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ЛитКреатив\К-22\"/>
    </mc:Choice>
  </mc:AlternateContent>
  <bookViews>
    <workbookView xWindow="0" yWindow="0" windowWidth="24735" windowHeight="10095" activeTab="7"/>
  </bookViews>
  <sheets>
    <sheet name="Группа А" sheetId="1" r:id="rId1"/>
    <sheet name="Группа B" sheetId="2" r:id="rId2"/>
    <sheet name="Группа C" sheetId="3" r:id="rId3"/>
    <sheet name="Группа D" sheetId="4" r:id="rId4"/>
    <sheet name="Сумма номинаций" sheetId="5" r:id="rId5"/>
    <sheet name="Проходимцы I тур" sheetId="6" r:id="rId6"/>
    <sheet name="Второй тур" sheetId="7" r:id="rId7"/>
    <sheet name="Финалисты" sheetId="8" r:id="rId8"/>
  </sheets>
  <definedNames>
    <definedName name="NamedRange1">'Группа А'!$B:$B</definedName>
  </definedNames>
  <calcPr calcId="152511"/>
</workbook>
</file>

<file path=xl/calcChain.xml><?xml version="1.0" encoding="utf-8"?>
<calcChain xmlns="http://schemas.openxmlformats.org/spreadsheetml/2006/main">
  <c r="B49" i="7" l="1"/>
  <c r="B50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3" i="7"/>
  <c r="B34" i="7"/>
  <c r="B35" i="7"/>
  <c r="B36" i="7"/>
  <c r="B37" i="7"/>
  <c r="B40" i="7"/>
  <c r="B41" i="7"/>
  <c r="B42" i="7"/>
  <c r="B43" i="7"/>
  <c r="B44" i="7"/>
  <c r="B45" i="7"/>
  <c r="B46" i="7"/>
  <c r="B47" i="7"/>
  <c r="B48" i="7"/>
  <c r="C50" i="7"/>
  <c r="F50" i="7"/>
  <c r="I50" i="7"/>
  <c r="L50" i="7"/>
  <c r="O50" i="7"/>
  <c r="R50" i="7"/>
  <c r="U50" i="7"/>
  <c r="X50" i="7"/>
  <c r="AA50" i="7"/>
  <c r="AD50" i="7"/>
  <c r="AG50" i="7"/>
  <c r="AJ50" i="7"/>
  <c r="AM50" i="7"/>
  <c r="AP50" i="7"/>
  <c r="AS50" i="7"/>
  <c r="AV50" i="7"/>
  <c r="AY50" i="7"/>
  <c r="BB50" i="7"/>
  <c r="BE50" i="7"/>
  <c r="BH50" i="7"/>
  <c r="BK50" i="7"/>
  <c r="BN50" i="7"/>
  <c r="BQ50" i="7"/>
  <c r="BT50" i="7"/>
  <c r="BW50" i="7"/>
  <c r="BZ50" i="7"/>
  <c r="AD83" i="5" l="1"/>
  <c r="AD84" i="5"/>
  <c r="AD86" i="5"/>
  <c r="AD73" i="5"/>
  <c r="AD85" i="5"/>
  <c r="AD82" i="5"/>
  <c r="AD80" i="5"/>
  <c r="AD76" i="5"/>
  <c r="AD78" i="5"/>
  <c r="AD71" i="5"/>
  <c r="AD69" i="5"/>
  <c r="AD81" i="5"/>
  <c r="AD79" i="5"/>
  <c r="AD75" i="5"/>
  <c r="AD74" i="5"/>
  <c r="AD87" i="5"/>
  <c r="AD88" i="5"/>
  <c r="AD77" i="5"/>
  <c r="AD70" i="5"/>
  <c r="AD72" i="5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D57" i="5"/>
  <c r="AD49" i="5"/>
  <c r="AD55" i="5"/>
  <c r="AD56" i="5"/>
  <c r="AD61" i="5"/>
  <c r="AD47" i="5"/>
  <c r="AD66" i="5"/>
  <c r="AD46" i="5"/>
  <c r="AD51" i="5"/>
  <c r="AD52" i="5"/>
  <c r="AD63" i="5"/>
  <c r="AD48" i="5"/>
  <c r="AD59" i="5"/>
  <c r="AD53" i="5"/>
  <c r="AD65" i="5"/>
  <c r="AD54" i="5"/>
  <c r="AD60" i="5"/>
  <c r="AD58" i="5"/>
  <c r="AD50" i="5"/>
  <c r="AD64" i="5"/>
  <c r="AD62" i="5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D28" i="5"/>
  <c r="AD27" i="5"/>
  <c r="AD36" i="5"/>
  <c r="AD26" i="5"/>
  <c r="AD41" i="5"/>
  <c r="AD33" i="5"/>
  <c r="AD32" i="5"/>
  <c r="AD38" i="5"/>
  <c r="AD37" i="5"/>
  <c r="AD43" i="5"/>
  <c r="AD24" i="5"/>
  <c r="AD34" i="5"/>
  <c r="AD29" i="5"/>
  <c r="AD42" i="5"/>
  <c r="AD25" i="5"/>
  <c r="AD40" i="5"/>
  <c r="AD31" i="5"/>
  <c r="AD39" i="5"/>
  <c r="AD30" i="5"/>
  <c r="AD35" i="5"/>
  <c r="AD1" i="5"/>
  <c r="AD5" i="5"/>
  <c r="AD3" i="5"/>
  <c r="AD2" i="5"/>
  <c r="AD11" i="5"/>
  <c r="AD13" i="5"/>
  <c r="AD12" i="5"/>
  <c r="AD8" i="5"/>
  <c r="AD14" i="5"/>
  <c r="AD7" i="5"/>
  <c r="AD16" i="5"/>
  <c r="AD9" i="5"/>
  <c r="AD15" i="5"/>
  <c r="AD17" i="5"/>
  <c r="AD6" i="5"/>
  <c r="AD18" i="5"/>
  <c r="AD20" i="5"/>
  <c r="AD19" i="5"/>
  <c r="AD10" i="5"/>
  <c r="AD4" i="5"/>
  <c r="AD21" i="5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</calcChain>
</file>

<file path=xl/sharedStrings.xml><?xml version="1.0" encoding="utf-8"?>
<sst xmlns="http://schemas.openxmlformats.org/spreadsheetml/2006/main" count="919" uniqueCount="255">
  <si>
    <t>1. Anor</t>
  </si>
  <si>
    <t>1. Agressor</t>
  </si>
  <si>
    <t>1. El Ni?o</t>
  </si>
  <si>
    <t>2. djemka</t>
  </si>
  <si>
    <t>2. Al_Strelok</t>
  </si>
  <si>
    <t>3. NB</t>
  </si>
  <si>
    <t>3. Hlad</t>
  </si>
  <si>
    <t>4. Влад Костромин</t>
  </si>
  <si>
    <t>5. Дмитрий Сигал</t>
  </si>
  <si>
    <t>2. ZeroTolerance</t>
  </si>
  <si>
    <t>5. Арман Мари-Жак де Пюисегюр</t>
  </si>
  <si>
    <t>7. Крыжановский</t>
  </si>
  <si>
    <t>6. Варух Телегин</t>
  </si>
  <si>
    <t>8. Лучник</t>
  </si>
  <si>
    <t>4. Автор</t>
  </si>
  <si>
    <t>7. Виктория Кирюткина</t>
  </si>
  <si>
    <t>9. Немасодов</t>
  </si>
  <si>
    <t>3. А.</t>
  </si>
  <si>
    <t>8. Глокта</t>
  </si>
  <si>
    <t>10. Пикула Юрий</t>
  </si>
  <si>
    <t>5. Алексей2014</t>
  </si>
  <si>
    <t>9. Екатерина Жорж</t>
  </si>
  <si>
    <t>11. Разумный</t>
  </si>
  <si>
    <t>6. Андрей Леверкин</t>
  </si>
  <si>
    <t>10. Карлики Минотавра</t>
  </si>
  <si>
    <t>12. Роман Искаев</t>
  </si>
  <si>
    <t>7. Антураж</t>
  </si>
  <si>
    <t>13. Циркачка</t>
  </si>
  <si>
    <t>9. Инуварк</t>
  </si>
  <si>
    <t>14. Элка</t>
  </si>
  <si>
    <t>10. Карина Бушоу</t>
  </si>
  <si>
    <t>15. Ян Белый</t>
  </si>
  <si>
    <t>12. Кокот</t>
  </si>
  <si>
    <t>13. Константин Квант</t>
  </si>
  <si>
    <t>14. Любовь Деркач</t>
  </si>
  <si>
    <t>15. Сергей Оляков</t>
  </si>
  <si>
    <t>16. Фотино</t>
  </si>
  <si>
    <t>17. Фрол Данилов</t>
  </si>
  <si>
    <t>18. Чарли</t>
  </si>
  <si>
    <t>11. Касьян</t>
  </si>
  <si>
    <t>12. Ливингстон</t>
  </si>
  <si>
    <t>13. Оля Дымка</t>
  </si>
  <si>
    <t>14. Продавец воздуха</t>
  </si>
  <si>
    <t>15. Святомир Воронов</t>
  </si>
  <si>
    <t>16. Сергей Пращур</t>
  </si>
  <si>
    <t>17. Сказочник</t>
  </si>
  <si>
    <t>18. Эль Кусто</t>
  </si>
  <si>
    <t>6. Крокозябра</t>
  </si>
  <si>
    <t>8. Главк</t>
  </si>
  <si>
    <t>Только радость впереди</t>
  </si>
  <si>
    <t>djemka - Как я ловила лепрекона</t>
  </si>
  <si>
    <t>Антураж - Хранители рощи</t>
  </si>
  <si>
    <t>Жуков - Ледниковый период</t>
  </si>
  <si>
    <t>Крокозябра - Два конца, два кольца и межгалактическая жвачка</t>
  </si>
  <si>
    <t xml:space="preserve">Константин Квант - Спирали Рудковского </t>
  </si>
  <si>
    <t>Союз Соавторов Сопредельных Республик? - ПСС</t>
  </si>
  <si>
    <t>Карина Бушоу - Человек плачет, кот мурчит</t>
  </si>
  <si>
    <t>Касьян - Горсть соли, горсть земли</t>
  </si>
  <si>
    <t>Хромой Пегас - Одиссея "золотого мальчика"</t>
  </si>
  <si>
    <t>Гил Форнов - Новая Земля</t>
  </si>
  <si>
    <t>Алексей2014 - Дети Потока</t>
  </si>
  <si>
    <t>Chihiro - Искушение</t>
  </si>
  <si>
    <t>Разумный - До конечной, а там посмотрим</t>
  </si>
  <si>
    <t>Сан Саныч - По кочкам судьбы</t>
  </si>
  <si>
    <t>Любовь Деркач - Viva la Asterlia</t>
  </si>
  <si>
    <t>Фрол Данилов - Никто не должен быть забыт</t>
  </si>
  <si>
    <t>Ян Белый - Слишком счастливый человек</t>
  </si>
  <si>
    <t>Е.В.Гений - Книга каменных джунглей</t>
  </si>
  <si>
    <t>Кокот - Необратимые изменения</t>
  </si>
  <si>
    <t>Карлики Минотавра - Амокадо</t>
  </si>
  <si>
    <t>Chess-man - С нами бог</t>
  </si>
  <si>
    <t>Фукуок - Васильковая мелодия</t>
  </si>
  <si>
    <t>El Ni?o - Красный морской конёк</t>
  </si>
  <si>
    <t xml:space="preserve">Дымка Ри - Вышел мальчик погуляти, вышел мальчик постреляти </t>
  </si>
  <si>
    <t>highlander - Катюша</t>
  </si>
  <si>
    <t>Лучник - Блинчики</t>
  </si>
  <si>
    <t>Фрол Данилов - Поединок</t>
  </si>
  <si>
    <t>Александра Хохлова - Диванпур</t>
  </si>
  <si>
    <t>Сергей Оляков - Курьер</t>
  </si>
  <si>
    <t>ZeroTolerance - Это будет новая эпоха</t>
  </si>
  <si>
    <t>Крыжановский - С наилучшими пожеланиями</t>
  </si>
  <si>
    <t>Кантуччи Винсанто - История одной сиенской реликвии</t>
  </si>
  <si>
    <t>Инуварк - Хранители волшебства древних основ мироздания</t>
  </si>
  <si>
    <t>Anor - Кукушка</t>
  </si>
  <si>
    <t>Екатерина Жорж - Зима Рагнарёка</t>
  </si>
  <si>
    <t>Чарли - Только отличники попадут на солнечную "поляну"...</t>
  </si>
  <si>
    <t>Взрослая Неожиданность - Новая жизнь</t>
  </si>
  <si>
    <t>Немасодов - Уход в затемнение</t>
  </si>
  <si>
    <t>Сказитель Хейдена - Пламя Асгрима</t>
  </si>
  <si>
    <t>Фотино - Догма Селейн</t>
  </si>
  <si>
    <t>Илья Градский - Поглотители</t>
  </si>
  <si>
    <t>NB - Контракт</t>
  </si>
  <si>
    <t>Командор Ромов - Совершенно бесплатно</t>
  </si>
  <si>
    <t>Андрей Леверкин - Третье дано</t>
  </si>
  <si>
    <t>Ольга Диаз - А стоит ли?</t>
  </si>
  <si>
    <t>Хромой Пегас - Крылатый щит</t>
  </si>
  <si>
    <t>Мнимый больной - Ветры Урала</t>
  </si>
  <si>
    <t>Подсознание - В подкорке</t>
  </si>
  <si>
    <t>Элка - Туман</t>
  </si>
  <si>
    <t>Автор - Осень.doc</t>
  </si>
  <si>
    <t>Тень Классиков - Милость</t>
  </si>
  <si>
    <t>Главк - Стрелок</t>
  </si>
  <si>
    <t>Роман Искаев - Соседние кресла</t>
  </si>
  <si>
    <t>Agressor - Сообщество</t>
  </si>
  <si>
    <t>КарловаВаря - В пещере каменной</t>
  </si>
  <si>
    <t>Дмитрий Сигал - S.P.Q.R. Кто хочет стать легионером?</t>
  </si>
  <si>
    <t>Лоэнгрин - Гремучий провал</t>
  </si>
  <si>
    <t>Жан Шенье - Бабушка Яга с планеты Эма</t>
  </si>
  <si>
    <t>Agressor - Карнавал</t>
  </si>
  <si>
    <t>Lunatic - С глубин</t>
  </si>
  <si>
    <t>Пикула Юрий - Туда и не вернуться</t>
  </si>
  <si>
    <t>Жан Шенье - Три ку-ку и аленький цветочек</t>
  </si>
  <si>
    <t>Мир сдвинулся с места</t>
  </si>
  <si>
    <t>Лучший фон</t>
  </si>
  <si>
    <t>Юмор</t>
  </si>
  <si>
    <t>1. Chess-man</t>
  </si>
  <si>
    <t>2. Chihiro</t>
  </si>
  <si>
    <t>3. highlander</t>
  </si>
  <si>
    <t>5. Александра Хохлова</t>
  </si>
  <si>
    <t>7. Гил Форнов</t>
  </si>
  <si>
    <t>8. Дымка Ри</t>
  </si>
  <si>
    <t>11. Жуков</t>
  </si>
  <si>
    <t>12. Илья Градский</t>
  </si>
  <si>
    <t>13. Кантуччи Винсанто</t>
  </si>
  <si>
    <t>15. Лоэнгрин</t>
  </si>
  <si>
    <t>16. Мнимый больной</t>
  </si>
  <si>
    <t>17. Ольга Диаз</t>
  </si>
  <si>
    <t>19. Сан Саныч</t>
  </si>
  <si>
    <t>20. Сказитель Хейдена</t>
  </si>
  <si>
    <t>22. Тень Классиков</t>
  </si>
  <si>
    <t>6. Взрослая Неожиданность</t>
  </si>
  <si>
    <t>9. Е.В.Гений/4. Lunatic (соавторство)</t>
  </si>
  <si>
    <t>23. Фукуок</t>
  </si>
  <si>
    <t>24. Хромой Пегас</t>
  </si>
  <si>
    <t>21. Союз Соавторов Сопредельных Республик?</t>
  </si>
  <si>
    <t>14. Командор Ромов</t>
  </si>
  <si>
    <t>18. Подсознание</t>
  </si>
  <si>
    <t>Циркачка - Созвездие козы</t>
  </si>
  <si>
    <t>Святомир Воронов - Жизнь на Марсе</t>
  </si>
  <si>
    <t>Эль Кусто - Дневной стационар</t>
  </si>
  <si>
    <t>Глокта - Фрин</t>
  </si>
  <si>
    <t>Екатерина Жорж - Осень Рагнарёка</t>
  </si>
  <si>
    <t>Al_Strelok - Работяги космоса. Обратный реинжиниринг</t>
  </si>
  <si>
    <t>Фрол Данилов - Нигилин</t>
  </si>
  <si>
    <t>А. - Земля ещё помнила...</t>
  </si>
  <si>
    <t>Оля Дымка - Белая комната</t>
  </si>
  <si>
    <t>Виктория Кирюткина - История одного графства</t>
  </si>
  <si>
    <t>Арман Мари-Жак де Пюисегюр - Расстояние гениальности</t>
  </si>
  <si>
    <t>Hlad - Лекарь</t>
  </si>
  <si>
    <t>Варух Телегин - Осколок</t>
  </si>
  <si>
    <t>Ливингстон - Я хочу выжить</t>
  </si>
  <si>
    <t>Алексей Сорокин - Щепотка мерзких злобных тварей</t>
  </si>
  <si>
    <t>Продавец воздуха - Научись говорить правду</t>
  </si>
  <si>
    <t>Сергей Пращур - Атом и змей</t>
  </si>
  <si>
    <t>Agressor - Иные формы жизни</t>
  </si>
  <si>
    <t>Влад Костромин - Харон</t>
  </si>
  <si>
    <t>Сказочник - Посмотреть в глаза чудовищ</t>
  </si>
  <si>
    <t>Группа А</t>
  </si>
  <si>
    <t>Комментарий</t>
  </si>
  <si>
    <t>Лидер номинации</t>
  </si>
  <si>
    <t>Топ 2-6 в трёх номинациях (4-6-2)</t>
  </si>
  <si>
    <t>Топ 2-6 в двух номинациях (2-0-5)</t>
  </si>
  <si>
    <t>Топ 2-6 в двух номинациях (0-4-4)</t>
  </si>
  <si>
    <t>Константин Квант - Спирали Рудковского</t>
  </si>
  <si>
    <t>Сумма баллов (84)</t>
  </si>
  <si>
    <t>Рассказ</t>
  </si>
  <si>
    <t>Группа B</t>
  </si>
  <si>
    <t>Группа C</t>
  </si>
  <si>
    <t>Группа D</t>
  </si>
  <si>
    <t>Топ 2-6 в двух номинациях  (0-3-4)</t>
  </si>
  <si>
    <t xml:space="preserve">Элка - Туман </t>
  </si>
  <si>
    <t>Топ 2-6 в двух номинациях (0-4-3)</t>
  </si>
  <si>
    <t xml:space="preserve">Немасодов - Уход в затемнение </t>
  </si>
  <si>
    <t>Сумма баллов (72)</t>
  </si>
  <si>
    <t>Топ 2-6 в трёх номинациях (5-2-6)</t>
  </si>
  <si>
    <t>Топ 2-6 в двух номинациях (3-0-4)</t>
  </si>
  <si>
    <t>Сумма баллов (49)</t>
  </si>
  <si>
    <t>Сумма баллов (57)</t>
  </si>
  <si>
    <t>Топ 2-6 в двух номинациях (0-2-6)</t>
  </si>
  <si>
    <t>А. - Земля ещё помнила…</t>
  </si>
  <si>
    <t>Топ 2-6 в двух номинациях (4-0-3)</t>
  </si>
  <si>
    <t>Юмор (7)</t>
  </si>
  <si>
    <t>Юмор (4)</t>
  </si>
  <si>
    <t>Юмор (6)</t>
  </si>
  <si>
    <t>Сумма баллов (70)</t>
  </si>
  <si>
    <t>Баллы</t>
  </si>
  <si>
    <t>1. Agressor - Карнавал</t>
  </si>
  <si>
    <t>2. Anor - Кукушка</t>
  </si>
  <si>
    <t>3. Chihiro - Искушение</t>
  </si>
  <si>
    <t>4. djemka - Как я ловила лепрекона</t>
  </si>
  <si>
    <t>5. А. - Земля ещё помнила...</t>
  </si>
  <si>
    <t>6. Автор - Осень.doc</t>
  </si>
  <si>
    <t>7. Антураж - Хранители рощи</t>
  </si>
  <si>
    <t>8. Главк - Стрелок</t>
  </si>
  <si>
    <t>9. Глокта - Фрин</t>
  </si>
  <si>
    <t>10. Екатерина Жорж - Осень Рагнарёка</t>
  </si>
  <si>
    <t>11. Екатерина Жорж - Зима Рагнарёка</t>
  </si>
  <si>
    <t>12. Жуков - Ледниковый период</t>
  </si>
  <si>
    <t>13. Илья Градский - Поглотители</t>
  </si>
  <si>
    <t>14. Кантуччи Винсанто - История одной сиенской реликвии</t>
  </si>
  <si>
    <t>15. Карина Бушоу - Человек плачет, кот мурчит</t>
  </si>
  <si>
    <t>16. Касьян - Горсть соли, горсть земли</t>
  </si>
  <si>
    <t>17. Константин Квант - Спирали Рудковского </t>
  </si>
  <si>
    <t>18. Крокозябра - Два конца, два кольца и межгалактическая жвачка</t>
  </si>
  <si>
    <t>19. Крыжановский - С наилучшими пожеланиями</t>
  </si>
  <si>
    <t>20. Немасодов - Уход в затемнение</t>
  </si>
  <si>
    <t>21. Продавец воздуха - Научись говорить правду</t>
  </si>
  <si>
    <t>22. Разумный - До конечной, а там посмотрим</t>
  </si>
  <si>
    <t>23. Святомир Воронов - Жизнь на Марсе</t>
  </si>
  <si>
    <t>24. Союз Соавторов Сопредельных Республик? - ПСС</t>
  </si>
  <si>
    <t>25. Циркачка - Созвездие козы</t>
  </si>
  <si>
    <t>26. Чарли - Только отличники попадут на солнечную "поляну"...</t>
  </si>
  <si>
    <t>27. Элка - Туман</t>
  </si>
  <si>
    <t>28. Эль Кусто - Дневной стационар</t>
  </si>
  <si>
    <t>Радость</t>
  </si>
  <si>
    <t>Фон</t>
  </si>
  <si>
    <t>Agressor</t>
  </si>
  <si>
    <t>Anor</t>
  </si>
  <si>
    <t>Chihiro</t>
  </si>
  <si>
    <t>djemka</t>
  </si>
  <si>
    <t>Автор</t>
  </si>
  <si>
    <t>Антураж</t>
  </si>
  <si>
    <t>Глокта</t>
  </si>
  <si>
    <t>Екатерина Жорж</t>
  </si>
  <si>
    <t>Жуков</t>
  </si>
  <si>
    <t>Илья Градский</t>
  </si>
  <si>
    <t>Кантуччи Винсанто</t>
  </si>
  <si>
    <t>Карина Бушоу</t>
  </si>
  <si>
    <t>Касьян</t>
  </si>
  <si>
    <t>Константин Квант</t>
  </si>
  <si>
    <t>Крокозябра</t>
  </si>
  <si>
    <t>Крыжановский</t>
  </si>
  <si>
    <t>Немасодов</t>
  </si>
  <si>
    <t>Продавец воздуха</t>
  </si>
  <si>
    <t>Разумный</t>
  </si>
  <si>
    <t>Святомир Воронов</t>
  </si>
  <si>
    <t>Союз Соавторов Сопредельных Республик?</t>
  </si>
  <si>
    <t>Циркачка</t>
  </si>
  <si>
    <t>Чарли</t>
  </si>
  <si>
    <t>Элка</t>
  </si>
  <si>
    <t>Эль Кусто</t>
  </si>
  <si>
    <t>Юмор:</t>
  </si>
  <si>
    <t>1. djemka - Как я ловила лепрекона</t>
  </si>
  <si>
    <t>2. Александра Хохлова - Диванпур</t>
  </si>
  <si>
    <t>3. Крокозябра - Два конца, два кольца и межгалактическая жвачка</t>
  </si>
  <si>
    <t>4. Союз Соавторов Сопредельных Республик? - ПСС</t>
  </si>
  <si>
    <t>5. Циркачка - Созвездие козы</t>
  </si>
  <si>
    <t>Критик:</t>
  </si>
  <si>
    <t>Фрол Данилов</t>
  </si>
  <si>
    <t>Мир</t>
  </si>
  <si>
    <t>Ранго</t>
  </si>
  <si>
    <t>Koshka9</t>
  </si>
  <si>
    <t>Waruks</t>
  </si>
  <si>
    <t>А. Главк</t>
  </si>
  <si>
    <t>Призрак Пера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</si>
</sst>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color rgb="FF000000"/>
      <name val="Arial"/>
    </font>
    <font>
      <sz val="11"/>
      <color rgb="FF000000"/>
      <name val="Inconsolata"/>
    </font>
    <font>
      <sz val="10"/>
      <name val="Arial"/>
    </font>
    <font>
      <b/>
      <sz val="12"/>
      <color rgb="FF476BB3"/>
      <name val="&quot;Times New Roman&quot;"/>
    </font>
    <font>
      <sz val="12"/>
      <color rgb="FF3D5A75"/>
      <name val="&quot;Times New Roman&quot;"/>
    </font>
    <font>
      <sz val="10"/>
      <color rgb="FF008000"/>
      <name val="Verdana"/>
    </font>
    <font>
      <sz val="10"/>
      <name val="Arial"/>
    </font>
    <font>
      <b/>
      <u/>
      <sz val="12"/>
      <color rgb="FF476BB3"/>
      <name val="&quot;Times New Roman&quot;"/>
    </font>
    <font>
      <sz val="10"/>
      <color rgb="FF000000"/>
      <name val="Arial"/>
    </font>
    <font>
      <sz val="10"/>
      <color rgb="FFFF0000"/>
      <name val="Arial"/>
    </font>
    <font>
      <sz val="10"/>
      <color rgb="FF4C1130"/>
      <name val="Arial"/>
    </font>
    <font>
      <sz val="10"/>
      <color rgb="FFFF0000"/>
      <name val="Arial"/>
    </font>
    <font>
      <sz val="10"/>
      <color rgb="FF000000"/>
      <name val="Arial"/>
    </font>
    <font>
      <b/>
      <sz val="12"/>
      <color rgb="FF476BB3"/>
      <name val="Times New Roman"/>
    </font>
    <font>
      <b/>
      <u/>
      <sz val="12"/>
      <color rgb="FF476BB3"/>
      <name val="Times New Roman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rgb="FF3D5A75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5E3D1"/>
        <bgColor rgb="FFE5E3D1"/>
      </patternFill>
    </fill>
    <fill>
      <patternFill patternType="solid">
        <fgColor rgb="FFD5E0E6"/>
        <bgColor rgb="FFD5E0E6"/>
      </patternFill>
    </fill>
    <fill>
      <patternFill patternType="solid">
        <fgColor rgb="FFE67C73"/>
        <bgColor rgb="FFE67C73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rgb="FFE5E3D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E67C73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E5E3D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67C73"/>
      </patternFill>
    </fill>
    <fill>
      <patternFill patternType="solid">
        <fgColor theme="0"/>
        <bgColor rgb="FFD5E0E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193">
    <xf numFmtId="0" fontId="0" fillId="0" borderId="0" xfId="0" applyFont="1" applyAlignment="1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3" fillId="3" borderId="0" xfId="0" applyFont="1" applyFill="1" applyAlignment="1">
      <alignment horizontal="left"/>
    </xf>
    <xf numFmtId="0" fontId="7" fillId="3" borderId="0" xfId="0" applyFont="1" applyFill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1" fillId="2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3" fillId="3" borderId="2" xfId="0" applyFont="1" applyFill="1" applyBorder="1" applyAlignment="1">
      <alignment horizontal="left"/>
    </xf>
    <xf numFmtId="0" fontId="1" fillId="5" borderId="0" xfId="0" applyFont="1" applyFill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left"/>
    </xf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/>
    </xf>
    <xf numFmtId="0" fontId="7" fillId="7" borderId="0" xfId="0" applyFont="1" applyFill="1" applyAlignment="1">
      <alignment horizontal="left"/>
    </xf>
    <xf numFmtId="0" fontId="4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2" fillId="8" borderId="0" xfId="0" applyFont="1" applyFill="1" applyAlignment="1">
      <alignment horizontal="center"/>
    </xf>
    <xf numFmtId="0" fontId="0" fillId="8" borderId="0" xfId="0" applyFont="1" applyFill="1" applyAlignment="1"/>
    <xf numFmtId="0" fontId="3" fillId="7" borderId="0" xfId="0" applyFont="1" applyFill="1" applyAlignment="1">
      <alignment horizontal="left"/>
    </xf>
    <xf numFmtId="0" fontId="2" fillId="8" borderId="1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/>
    </xf>
    <xf numFmtId="0" fontId="7" fillId="7" borderId="0" xfId="0" applyFont="1" applyFill="1" applyBorder="1" applyAlignment="1">
      <alignment horizontal="left"/>
    </xf>
    <xf numFmtId="0" fontId="0" fillId="0" borderId="0" xfId="0" applyFont="1" applyAlignment="1">
      <alignment wrapText="1"/>
    </xf>
    <xf numFmtId="0" fontId="0" fillId="0" borderId="15" xfId="0" applyFont="1" applyBorder="1" applyAlignment="1"/>
    <xf numFmtId="0" fontId="0" fillId="0" borderId="16" xfId="0" applyFont="1" applyBorder="1" applyAlignment="1">
      <alignment wrapText="1"/>
    </xf>
    <xf numFmtId="0" fontId="0" fillId="0" borderId="20" xfId="0" applyFont="1" applyBorder="1" applyAlignment="1"/>
    <xf numFmtId="0" fontId="0" fillId="0" borderId="20" xfId="0" applyFont="1" applyBorder="1" applyAlignment="1">
      <alignment horizontal="left" wrapText="1"/>
    </xf>
    <xf numFmtId="0" fontId="0" fillId="0" borderId="20" xfId="0" applyFont="1" applyBorder="1" applyAlignment="1">
      <alignment wrapText="1"/>
    </xf>
    <xf numFmtId="0" fontId="16" fillId="0" borderId="12" xfId="0" applyFont="1" applyBorder="1" applyAlignment="1"/>
    <xf numFmtId="0" fontId="0" fillId="10" borderId="17" xfId="0" applyFont="1" applyFill="1" applyBorder="1" applyAlignment="1">
      <alignment horizontal="left" wrapText="1"/>
    </xf>
    <xf numFmtId="0" fontId="17" fillId="10" borderId="18" xfId="0" applyFont="1" applyFill="1" applyBorder="1" applyAlignment="1">
      <alignment wrapText="1"/>
    </xf>
    <xf numFmtId="0" fontId="0" fillId="10" borderId="21" xfId="0" applyFont="1" applyFill="1" applyBorder="1" applyAlignment="1">
      <alignment horizontal="left" wrapText="1"/>
    </xf>
    <xf numFmtId="0" fontId="16" fillId="0" borderId="22" xfId="0" applyFont="1" applyBorder="1" applyAlignment="1">
      <alignment wrapText="1"/>
    </xf>
    <xf numFmtId="0" fontId="1" fillId="11" borderId="0" xfId="0" applyFont="1" applyFill="1" applyAlignment="1">
      <alignment horizontal="center"/>
    </xf>
    <xf numFmtId="0" fontId="7" fillId="12" borderId="0" xfId="0" applyFont="1" applyFill="1" applyBorder="1" applyAlignment="1">
      <alignment horizontal="left"/>
    </xf>
    <xf numFmtId="0" fontId="0" fillId="13" borderId="0" xfId="0" applyFont="1" applyFill="1" applyAlignment="1"/>
    <xf numFmtId="0" fontId="7" fillId="12" borderId="0" xfId="0" applyFont="1" applyFill="1" applyAlignment="1">
      <alignment horizontal="left"/>
    </xf>
    <xf numFmtId="0" fontId="1" fillId="14" borderId="0" xfId="0" applyFont="1" applyFill="1" applyAlignment="1">
      <alignment horizontal="center"/>
    </xf>
    <xf numFmtId="0" fontId="3" fillId="12" borderId="0" xfId="0" applyFont="1" applyFill="1" applyAlignment="1">
      <alignment horizontal="left"/>
    </xf>
    <xf numFmtId="0" fontId="3" fillId="12" borderId="0" xfId="0" applyFont="1" applyFill="1" applyBorder="1" applyAlignment="1">
      <alignment horizontal="left"/>
    </xf>
    <xf numFmtId="0" fontId="3" fillId="12" borderId="2" xfId="0" applyFont="1" applyFill="1" applyBorder="1" applyAlignment="1">
      <alignment horizontal="left"/>
    </xf>
    <xf numFmtId="0" fontId="2" fillId="13" borderId="0" xfId="0" applyFont="1" applyFill="1" applyAlignment="1">
      <alignment horizontal="left"/>
    </xf>
    <xf numFmtId="0" fontId="2" fillId="13" borderId="0" xfId="0" applyFont="1" applyFill="1" applyAlignment="1">
      <alignment horizontal="center"/>
    </xf>
    <xf numFmtId="0" fontId="5" fillId="15" borderId="0" xfId="0" applyFont="1" applyFill="1" applyAlignment="1">
      <alignment horizontal="center"/>
    </xf>
    <xf numFmtId="0" fontId="17" fillId="0" borderId="20" xfId="0" applyFont="1" applyBorder="1" applyAlignment="1"/>
    <xf numFmtId="0" fontId="17" fillId="0" borderId="16" xfId="0" applyFont="1" applyBorder="1" applyAlignment="1">
      <alignment wrapText="1"/>
    </xf>
    <xf numFmtId="0" fontId="17" fillId="0" borderId="20" xfId="0" applyFont="1" applyBorder="1" applyAlignment="1">
      <alignment horizontal="left" wrapText="1"/>
    </xf>
    <xf numFmtId="0" fontId="0" fillId="10" borderId="15" xfId="0" applyFont="1" applyFill="1" applyBorder="1" applyAlignment="1"/>
    <xf numFmtId="0" fontId="0" fillId="0" borderId="13" xfId="0" applyFont="1" applyBorder="1" applyAlignment="1"/>
    <xf numFmtId="0" fontId="17" fillId="0" borderId="15" xfId="0" applyFont="1" applyBorder="1" applyAlignment="1"/>
    <xf numFmtId="0" fontId="17" fillId="0" borderId="15" xfId="0" applyFont="1" applyBorder="1" applyAlignment="1">
      <alignment horizontal="left" wrapText="1"/>
    </xf>
    <xf numFmtId="0" fontId="17" fillId="0" borderId="20" xfId="0" applyFont="1" applyBorder="1" applyAlignment="1">
      <alignment wrapText="1"/>
    </xf>
    <xf numFmtId="0" fontId="17" fillId="10" borderId="20" xfId="0" applyFont="1" applyFill="1" applyBorder="1" applyAlignment="1">
      <alignment wrapText="1"/>
    </xf>
    <xf numFmtId="0" fontId="17" fillId="10" borderId="21" xfId="0" applyFont="1" applyFill="1" applyBorder="1" applyAlignment="1">
      <alignment wrapText="1"/>
    </xf>
    <xf numFmtId="0" fontId="0" fillId="16" borderId="20" xfId="0" applyFont="1" applyFill="1" applyBorder="1" applyAlignment="1"/>
    <xf numFmtId="0" fontId="0" fillId="16" borderId="16" xfId="0" applyFont="1" applyFill="1" applyBorder="1" applyAlignment="1">
      <alignment wrapText="1"/>
    </xf>
    <xf numFmtId="0" fontId="0" fillId="16" borderId="15" xfId="0" applyFont="1" applyFill="1" applyBorder="1" applyAlignment="1"/>
    <xf numFmtId="0" fontId="0" fillId="16" borderId="20" xfId="0" applyFont="1" applyFill="1" applyBorder="1" applyAlignment="1">
      <alignment wrapText="1"/>
    </xf>
    <xf numFmtId="0" fontId="17" fillId="0" borderId="19" xfId="0" applyFont="1" applyBorder="1" applyAlignment="1">
      <alignment wrapText="1"/>
    </xf>
    <xf numFmtId="0" fontId="0" fillId="0" borderId="21" xfId="0" applyFont="1" applyBorder="1" applyAlignment="1"/>
    <xf numFmtId="0" fontId="18" fillId="0" borderId="20" xfId="1" applyBorder="1" applyAlignment="1"/>
    <xf numFmtId="0" fontId="18" fillId="0" borderId="21" xfId="1" applyBorder="1" applyAlignment="1"/>
    <xf numFmtId="0" fontId="17" fillId="0" borderId="24" xfId="0" applyFont="1" applyBorder="1" applyAlignment="1"/>
    <xf numFmtId="0" fontId="17" fillId="0" borderId="18" xfId="0" applyFont="1" applyBorder="1" applyAlignment="1"/>
    <xf numFmtId="0" fontId="17" fillId="0" borderId="17" xfId="0" applyFont="1" applyBorder="1" applyAlignment="1"/>
    <xf numFmtId="0" fontId="0" fillId="0" borderId="0" xfId="0" applyFont="1" applyBorder="1" applyAlignment="1"/>
    <xf numFmtId="0" fontId="0" fillId="0" borderId="16" xfId="0" applyFont="1" applyBorder="1" applyAlignment="1"/>
    <xf numFmtId="0" fontId="0" fillId="0" borderId="17" xfId="0" applyFont="1" applyBorder="1" applyAlignment="1"/>
    <xf numFmtId="0" fontId="0" fillId="0" borderId="24" xfId="0" applyFont="1" applyBorder="1" applyAlignment="1"/>
    <xf numFmtId="0" fontId="0" fillId="0" borderId="18" xfId="0" applyFont="1" applyBorder="1" applyAlignment="1"/>
    <xf numFmtId="0" fontId="0" fillId="0" borderId="0" xfId="0" applyFont="1" applyFill="1" applyBorder="1" applyAlignment="1"/>
    <xf numFmtId="0" fontId="17" fillId="17" borderId="17" xfId="0" applyFont="1" applyFill="1" applyBorder="1" applyAlignment="1"/>
    <xf numFmtId="0" fontId="17" fillId="17" borderId="24" xfId="0" applyFont="1" applyFill="1" applyBorder="1" applyAlignment="1"/>
    <xf numFmtId="0" fontId="17" fillId="17" borderId="18" xfId="0" applyFont="1" applyFill="1" applyBorder="1" applyAlignment="1"/>
    <xf numFmtId="0" fontId="0" fillId="17" borderId="15" xfId="0" applyFont="1" applyFill="1" applyBorder="1" applyAlignment="1"/>
    <xf numFmtId="0" fontId="0" fillId="17" borderId="0" xfId="0" applyFont="1" applyFill="1" applyBorder="1" applyAlignment="1"/>
    <xf numFmtId="0" fontId="0" fillId="17" borderId="16" xfId="0" applyFont="1" applyFill="1" applyBorder="1" applyAlignment="1"/>
    <xf numFmtId="0" fontId="0" fillId="17" borderId="17" xfId="0" applyFont="1" applyFill="1" applyBorder="1" applyAlignment="1"/>
    <xf numFmtId="0" fontId="0" fillId="17" borderId="24" xfId="0" applyFont="1" applyFill="1" applyBorder="1" applyAlignment="1"/>
    <xf numFmtId="0" fontId="0" fillId="17" borderId="18" xfId="0" applyFont="1" applyFill="1" applyBorder="1" applyAlignment="1"/>
    <xf numFmtId="0" fontId="18" fillId="17" borderId="20" xfId="1" applyFill="1" applyBorder="1" applyAlignment="1"/>
    <xf numFmtId="0" fontId="0" fillId="17" borderId="20" xfId="0" applyFont="1" applyFill="1" applyBorder="1" applyAlignment="1"/>
    <xf numFmtId="0" fontId="18" fillId="0" borderId="15" xfId="1" applyBorder="1" applyAlignment="1"/>
    <xf numFmtId="0" fontId="18" fillId="0" borderId="17" xfId="1" applyBorder="1" applyAlignment="1"/>
    <xf numFmtId="0" fontId="0" fillId="18" borderId="23" xfId="0" applyFont="1" applyFill="1" applyBorder="1" applyAlignment="1"/>
    <xf numFmtId="0" fontId="0" fillId="18" borderId="14" xfId="0" applyFont="1" applyFill="1" applyBorder="1" applyAlignment="1"/>
    <xf numFmtId="0" fontId="17" fillId="0" borderId="25" xfId="0" applyFont="1" applyBorder="1" applyAlignment="1"/>
    <xf numFmtId="0" fontId="17" fillId="0" borderId="12" xfId="0" applyFont="1" applyBorder="1" applyAlignment="1"/>
    <xf numFmtId="0" fontId="17" fillId="0" borderId="13" xfId="0" applyFont="1" applyBorder="1" applyAlignment="1"/>
    <xf numFmtId="0" fontId="0" fillId="0" borderId="23" xfId="0" applyFont="1" applyBorder="1" applyAlignment="1"/>
    <xf numFmtId="0" fontId="17" fillId="0" borderId="15" xfId="0" applyFont="1" applyFill="1" applyBorder="1" applyAlignment="1"/>
    <xf numFmtId="0" fontId="17" fillId="0" borderId="17" xfId="0" applyFont="1" applyFill="1" applyBorder="1" applyAlignment="1"/>
    <xf numFmtId="0" fontId="0" fillId="19" borderId="20" xfId="0" applyFont="1" applyFill="1" applyBorder="1" applyAlignment="1"/>
    <xf numFmtId="0" fontId="18" fillId="20" borderId="15" xfId="1" applyFill="1" applyBorder="1" applyAlignment="1"/>
    <xf numFmtId="0" fontId="0" fillId="20" borderId="20" xfId="0" applyFont="1" applyFill="1" applyBorder="1" applyAlignment="1"/>
    <xf numFmtId="0" fontId="0" fillId="20" borderId="0" xfId="0" applyFont="1" applyFill="1" applyAlignment="1"/>
    <xf numFmtId="0" fontId="17" fillId="20" borderId="15" xfId="0" applyFont="1" applyFill="1" applyBorder="1" applyAlignment="1"/>
    <xf numFmtId="0" fontId="0" fillId="20" borderId="0" xfId="0" applyFont="1" applyFill="1" applyBorder="1" applyAlignment="1"/>
    <xf numFmtId="0" fontId="0" fillId="0" borderId="19" xfId="0" applyFont="1" applyBorder="1" applyAlignment="1"/>
    <xf numFmtId="0" fontId="18" fillId="20" borderId="20" xfId="1" applyFill="1" applyBorder="1" applyAlignment="1"/>
    <xf numFmtId="0" fontId="18" fillId="19" borderId="20" xfId="1" applyFill="1" applyBorder="1" applyAlignment="1"/>
    <xf numFmtId="0" fontId="18" fillId="21" borderId="20" xfId="1" applyFill="1" applyBorder="1" applyAlignment="1"/>
    <xf numFmtId="0" fontId="0" fillId="21" borderId="20" xfId="0" applyFont="1" applyFill="1" applyBorder="1" applyAlignment="1"/>
    <xf numFmtId="0" fontId="18" fillId="22" borderId="20" xfId="1" applyFill="1" applyBorder="1" applyAlignment="1"/>
    <xf numFmtId="0" fontId="0" fillId="22" borderId="20" xfId="0" applyFont="1" applyFill="1" applyBorder="1" applyAlignment="1"/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9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19" fillId="17" borderId="25" xfId="0" applyFont="1" applyFill="1" applyBorder="1" applyAlignment="1">
      <alignment horizontal="center" vertical="center" wrapText="1"/>
    </xf>
    <xf numFmtId="0" fontId="19" fillId="17" borderId="26" xfId="0" applyFont="1" applyFill="1" applyBorder="1" applyAlignment="1">
      <alignment horizontal="center" vertical="center" wrapText="1"/>
    </xf>
    <xf numFmtId="0" fontId="19" fillId="17" borderId="22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20" borderId="15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  <xf numFmtId="0" fontId="0" fillId="20" borderId="16" xfId="0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18" fillId="13" borderId="20" xfId="1" applyFill="1" applyBorder="1" applyAlignment="1"/>
    <xf numFmtId="0" fontId="0" fillId="13" borderId="20" xfId="0" applyFont="1" applyFill="1" applyBorder="1" applyAlignment="1"/>
  </cellXfs>
  <cellStyles count="2">
    <cellStyle name="Гиперссылка" xfId="1" builtinId="8"/>
    <cellStyle name="Обычный" xfId="0" builtinId="0"/>
  </cellStyles>
  <dxfs count="2"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</dxfs>
  <tableStyles count="1">
    <tableStyle name="Группа B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litkreativ.ru/index.php?m=works&amp;nr=3621" TargetMode="External"/><Relationship Id="rId13" Type="http://schemas.openxmlformats.org/officeDocument/2006/relationships/hyperlink" Target="http://litkreativ.ru/index.php?m=works&amp;nr=3580" TargetMode="External"/><Relationship Id="rId18" Type="http://schemas.openxmlformats.org/officeDocument/2006/relationships/hyperlink" Target="http://litkreativ.ru/index.php?m=works&amp;nr=3566" TargetMode="External"/><Relationship Id="rId26" Type="http://schemas.openxmlformats.org/officeDocument/2006/relationships/hyperlink" Target="http://litkreativ.ru/index.php?m=works&amp;nr=3588" TargetMode="External"/><Relationship Id="rId3" Type="http://schemas.openxmlformats.org/officeDocument/2006/relationships/hyperlink" Target="http://litkreativ.ru/index.php?m=works&amp;nr=3642" TargetMode="External"/><Relationship Id="rId21" Type="http://schemas.openxmlformats.org/officeDocument/2006/relationships/hyperlink" Target="http://litkreativ.ru/index.php?m=works&amp;nr=3571" TargetMode="External"/><Relationship Id="rId34" Type="http://schemas.openxmlformats.org/officeDocument/2006/relationships/printerSettings" Target="../printerSettings/printerSettings2.bin"/><Relationship Id="rId7" Type="http://schemas.openxmlformats.org/officeDocument/2006/relationships/hyperlink" Target="http://litkreativ.ru/index.php?m=works&amp;nr=3618" TargetMode="External"/><Relationship Id="rId12" Type="http://schemas.openxmlformats.org/officeDocument/2006/relationships/hyperlink" Target="http://litkreativ.ru/index.php?m=works&amp;nr=3617" TargetMode="External"/><Relationship Id="rId17" Type="http://schemas.openxmlformats.org/officeDocument/2006/relationships/hyperlink" Target="http://litkreativ.ru/index.php?m=works&amp;nr=3555" TargetMode="External"/><Relationship Id="rId25" Type="http://schemas.openxmlformats.org/officeDocument/2006/relationships/hyperlink" Target="http://litkreativ.ru/index.php?m=works&amp;nr=3649" TargetMode="External"/><Relationship Id="rId33" Type="http://schemas.openxmlformats.org/officeDocument/2006/relationships/hyperlink" Target="http://litkreativ.ru/index.php?m=works&amp;nr=3649" TargetMode="External"/><Relationship Id="rId2" Type="http://schemas.openxmlformats.org/officeDocument/2006/relationships/hyperlink" Target="http://litkreativ.ru/index.php?m=works&amp;nr=3591" TargetMode="External"/><Relationship Id="rId16" Type="http://schemas.openxmlformats.org/officeDocument/2006/relationships/hyperlink" Target="http://litkreativ.ru/index.php?m=works&amp;nr=3584" TargetMode="External"/><Relationship Id="rId20" Type="http://schemas.openxmlformats.org/officeDocument/2006/relationships/hyperlink" Target="http://litkreativ.ru/index.php?m=works&amp;nr=3589" TargetMode="External"/><Relationship Id="rId29" Type="http://schemas.openxmlformats.org/officeDocument/2006/relationships/hyperlink" Target="http://litkreativ.ru/index.php?m=works&amp;nr=3624" TargetMode="External"/><Relationship Id="rId1" Type="http://schemas.openxmlformats.org/officeDocument/2006/relationships/hyperlink" Target="http://litkreativ.ru/index.php?m=works&amp;nr=3648" TargetMode="External"/><Relationship Id="rId6" Type="http://schemas.openxmlformats.org/officeDocument/2006/relationships/hyperlink" Target="http://litkreativ.ru/index.php?m=works&amp;nr=3628" TargetMode="External"/><Relationship Id="rId11" Type="http://schemas.openxmlformats.org/officeDocument/2006/relationships/hyperlink" Target="http://litkreativ.ru/index.php?m=works&amp;nr=3638" TargetMode="External"/><Relationship Id="rId24" Type="http://schemas.openxmlformats.org/officeDocument/2006/relationships/hyperlink" Target="http://litkreativ.ru/index.php?m=works&amp;nr=3578" TargetMode="External"/><Relationship Id="rId32" Type="http://schemas.openxmlformats.org/officeDocument/2006/relationships/hyperlink" Target="http://litkreativ.ru/index.php?m=works&amp;nr=3578" TargetMode="External"/><Relationship Id="rId5" Type="http://schemas.openxmlformats.org/officeDocument/2006/relationships/hyperlink" Target="http://litkreativ.ru/index.php?m=works&amp;nr=3594" TargetMode="External"/><Relationship Id="rId15" Type="http://schemas.openxmlformats.org/officeDocument/2006/relationships/hyperlink" Target="http://litkreativ.ru/index.php?m=works&amp;nr=3635" TargetMode="External"/><Relationship Id="rId23" Type="http://schemas.openxmlformats.org/officeDocument/2006/relationships/hyperlink" Target="http://litkreativ.ru/index.php?m=works&amp;nr=3563" TargetMode="External"/><Relationship Id="rId28" Type="http://schemas.openxmlformats.org/officeDocument/2006/relationships/hyperlink" Target="http://litkreativ.ru/index.php?m=works&amp;nr=3593" TargetMode="External"/><Relationship Id="rId10" Type="http://schemas.openxmlformats.org/officeDocument/2006/relationships/hyperlink" Target="http://litkreativ.ru/index.php?m=works&amp;nr=3612" TargetMode="External"/><Relationship Id="rId19" Type="http://schemas.openxmlformats.org/officeDocument/2006/relationships/hyperlink" Target="http://litkreativ.ru/index.php?m=works&amp;nr=3590" TargetMode="External"/><Relationship Id="rId31" Type="http://schemas.openxmlformats.org/officeDocument/2006/relationships/hyperlink" Target="http://litkreativ.ru/index.php?m=works&amp;nr=3566" TargetMode="External"/><Relationship Id="rId4" Type="http://schemas.openxmlformats.org/officeDocument/2006/relationships/hyperlink" Target="http://litkreativ.ru/index.php?m=works&amp;nr=3624" TargetMode="External"/><Relationship Id="rId9" Type="http://schemas.openxmlformats.org/officeDocument/2006/relationships/hyperlink" Target="http://litkreativ.ru/index.php?m=works&amp;nr=3587" TargetMode="External"/><Relationship Id="rId14" Type="http://schemas.openxmlformats.org/officeDocument/2006/relationships/hyperlink" Target="http://litkreativ.ru/index.php?m=works&amp;nr=3592" TargetMode="External"/><Relationship Id="rId22" Type="http://schemas.openxmlformats.org/officeDocument/2006/relationships/hyperlink" Target="http://litkreativ.ru/index.php?m=works&amp;nr=3610" TargetMode="External"/><Relationship Id="rId27" Type="http://schemas.openxmlformats.org/officeDocument/2006/relationships/hyperlink" Target="http://litkreativ.ru/index.php?m=works&amp;nr=3640" TargetMode="External"/><Relationship Id="rId30" Type="http://schemas.openxmlformats.org/officeDocument/2006/relationships/hyperlink" Target="http://litkreativ.ru/index.php?m=works&amp;nr=3559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litkreativ.ru/index.php?m=works&amp;nr=3621" TargetMode="External"/><Relationship Id="rId13" Type="http://schemas.openxmlformats.org/officeDocument/2006/relationships/hyperlink" Target="http://litkreativ.ru/index.php?m=works&amp;nr=3580" TargetMode="External"/><Relationship Id="rId18" Type="http://schemas.openxmlformats.org/officeDocument/2006/relationships/hyperlink" Target="http://litkreativ.ru/index.php?m=works&amp;nr=3566" TargetMode="External"/><Relationship Id="rId26" Type="http://schemas.openxmlformats.org/officeDocument/2006/relationships/hyperlink" Target="http://litkreativ.ru/index.php?m=works&amp;nr=3588" TargetMode="External"/><Relationship Id="rId3" Type="http://schemas.openxmlformats.org/officeDocument/2006/relationships/hyperlink" Target="http://litkreativ.ru/index.php?m=works&amp;nr=3642" TargetMode="External"/><Relationship Id="rId21" Type="http://schemas.openxmlformats.org/officeDocument/2006/relationships/hyperlink" Target="http://litkreativ.ru/index.php?m=works&amp;nr=3571" TargetMode="External"/><Relationship Id="rId7" Type="http://schemas.openxmlformats.org/officeDocument/2006/relationships/hyperlink" Target="http://litkreativ.ru/index.php?m=works&amp;nr=3618" TargetMode="External"/><Relationship Id="rId12" Type="http://schemas.openxmlformats.org/officeDocument/2006/relationships/hyperlink" Target="http://litkreativ.ru/index.php?m=works&amp;nr=3617" TargetMode="External"/><Relationship Id="rId17" Type="http://schemas.openxmlformats.org/officeDocument/2006/relationships/hyperlink" Target="http://litkreativ.ru/index.php?m=works&amp;nr=3555" TargetMode="External"/><Relationship Id="rId25" Type="http://schemas.openxmlformats.org/officeDocument/2006/relationships/hyperlink" Target="http://litkreativ.ru/index.php?m=works&amp;nr=3649" TargetMode="External"/><Relationship Id="rId2" Type="http://schemas.openxmlformats.org/officeDocument/2006/relationships/hyperlink" Target="http://litkreativ.ru/index.php?m=works&amp;nr=3591" TargetMode="External"/><Relationship Id="rId16" Type="http://schemas.openxmlformats.org/officeDocument/2006/relationships/hyperlink" Target="http://litkreativ.ru/index.php?m=works&amp;nr=3584" TargetMode="External"/><Relationship Id="rId20" Type="http://schemas.openxmlformats.org/officeDocument/2006/relationships/hyperlink" Target="http://litkreativ.ru/index.php?m=works&amp;nr=3589" TargetMode="External"/><Relationship Id="rId1" Type="http://schemas.openxmlformats.org/officeDocument/2006/relationships/hyperlink" Target="http://litkreativ.ru/index.php?m=works&amp;nr=3648" TargetMode="External"/><Relationship Id="rId6" Type="http://schemas.openxmlformats.org/officeDocument/2006/relationships/hyperlink" Target="http://litkreativ.ru/index.php?m=works&amp;nr=3628" TargetMode="External"/><Relationship Id="rId11" Type="http://schemas.openxmlformats.org/officeDocument/2006/relationships/hyperlink" Target="http://litkreativ.ru/index.php?m=works&amp;nr=3638" TargetMode="External"/><Relationship Id="rId24" Type="http://schemas.openxmlformats.org/officeDocument/2006/relationships/hyperlink" Target="http://litkreativ.ru/index.php?m=works&amp;nr=3578" TargetMode="External"/><Relationship Id="rId5" Type="http://schemas.openxmlformats.org/officeDocument/2006/relationships/hyperlink" Target="http://litkreativ.ru/index.php?m=works&amp;nr=3594" TargetMode="External"/><Relationship Id="rId15" Type="http://schemas.openxmlformats.org/officeDocument/2006/relationships/hyperlink" Target="http://litkreativ.ru/index.php?m=works&amp;nr=3635" TargetMode="External"/><Relationship Id="rId23" Type="http://schemas.openxmlformats.org/officeDocument/2006/relationships/hyperlink" Target="http://litkreativ.ru/index.php?m=works&amp;nr=3563" TargetMode="External"/><Relationship Id="rId28" Type="http://schemas.openxmlformats.org/officeDocument/2006/relationships/hyperlink" Target="http://litkreativ.ru/index.php?m=works&amp;nr=3593" TargetMode="External"/><Relationship Id="rId10" Type="http://schemas.openxmlformats.org/officeDocument/2006/relationships/hyperlink" Target="http://litkreativ.ru/index.php?m=works&amp;nr=3612" TargetMode="External"/><Relationship Id="rId19" Type="http://schemas.openxmlformats.org/officeDocument/2006/relationships/hyperlink" Target="http://litkreativ.ru/index.php?m=works&amp;nr=3590" TargetMode="External"/><Relationship Id="rId4" Type="http://schemas.openxmlformats.org/officeDocument/2006/relationships/hyperlink" Target="http://litkreativ.ru/index.php?m=works&amp;nr=3624" TargetMode="External"/><Relationship Id="rId9" Type="http://schemas.openxmlformats.org/officeDocument/2006/relationships/hyperlink" Target="http://litkreativ.ru/index.php?m=works&amp;nr=3587" TargetMode="External"/><Relationship Id="rId14" Type="http://schemas.openxmlformats.org/officeDocument/2006/relationships/hyperlink" Target="http://litkreativ.ru/index.php?m=works&amp;nr=3592" TargetMode="External"/><Relationship Id="rId22" Type="http://schemas.openxmlformats.org/officeDocument/2006/relationships/hyperlink" Target="http://litkreativ.ru/index.php?m=works&amp;nr=3610" TargetMode="External"/><Relationship Id="rId27" Type="http://schemas.openxmlformats.org/officeDocument/2006/relationships/hyperlink" Target="http://litkreativ.ru/index.php?m=works&amp;nr=36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9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96" sqref="B96"/>
    </sheetView>
  </sheetViews>
  <sheetFormatPr defaultColWidth="14.42578125" defaultRowHeight="15.75" customHeight="1"/>
  <cols>
    <col min="1" max="1" width="13.42578125" customWidth="1"/>
    <col min="2" max="2" width="79.42578125" customWidth="1"/>
    <col min="3" max="3" width="9.28515625" customWidth="1"/>
    <col min="4" max="4" width="10" customWidth="1"/>
    <col min="5" max="5" width="10.140625" customWidth="1"/>
    <col min="6" max="7" width="9.7109375" customWidth="1"/>
    <col min="8" max="8" width="9.85546875" customWidth="1"/>
    <col min="9" max="9" width="10.28515625" customWidth="1"/>
    <col min="10" max="10" width="10.140625" customWidth="1"/>
    <col min="11" max="11" width="10.42578125" customWidth="1"/>
    <col min="12" max="12" width="11.85546875" customWidth="1"/>
    <col min="13" max="13" width="10.5703125" customWidth="1"/>
    <col min="14" max="14" width="9.140625" customWidth="1"/>
    <col min="15" max="15" width="11.28515625" customWidth="1"/>
    <col min="16" max="16" width="9.85546875" customWidth="1"/>
    <col min="17" max="17" width="9.5703125" customWidth="1"/>
    <col min="18" max="18" width="10.42578125" customWidth="1"/>
    <col min="19" max="19" width="9" customWidth="1"/>
    <col min="20" max="20" width="16.28515625" customWidth="1"/>
  </cols>
  <sheetData>
    <row r="1" spans="1:24">
      <c r="A1" s="1"/>
      <c r="B1" s="3"/>
      <c r="C1" s="4" t="s">
        <v>1</v>
      </c>
      <c r="D1" s="4" t="s">
        <v>4</v>
      </c>
      <c r="E1" s="4" t="s">
        <v>6</v>
      </c>
      <c r="F1" s="4" t="s">
        <v>10</v>
      </c>
      <c r="G1" s="4" t="s">
        <v>12</v>
      </c>
      <c r="H1" s="4" t="s">
        <v>15</v>
      </c>
      <c r="I1" s="4" t="s">
        <v>18</v>
      </c>
      <c r="J1" s="4" t="s">
        <v>21</v>
      </c>
      <c r="K1" s="4" t="s">
        <v>24</v>
      </c>
      <c r="L1" s="4" t="s">
        <v>39</v>
      </c>
      <c r="M1" s="4" t="s">
        <v>40</v>
      </c>
      <c r="N1" s="4" t="s">
        <v>41</v>
      </c>
      <c r="O1" s="4" t="s">
        <v>42</v>
      </c>
      <c r="P1" s="4" t="s">
        <v>43</v>
      </c>
      <c r="Q1" s="4" t="s">
        <v>44</v>
      </c>
      <c r="R1" s="4" t="s">
        <v>45</v>
      </c>
      <c r="S1" s="4" t="s">
        <v>46</v>
      </c>
      <c r="T1" s="2"/>
      <c r="U1" s="2"/>
      <c r="V1" s="2"/>
      <c r="W1" s="2"/>
      <c r="X1" s="2"/>
    </row>
    <row r="2" spans="1:24">
      <c r="A2" s="1"/>
      <c r="B2" s="3"/>
      <c r="C2" s="4"/>
      <c r="D2" s="5"/>
      <c r="E2" s="6"/>
      <c r="F2" s="6"/>
      <c r="G2" s="6"/>
      <c r="H2" s="6"/>
      <c r="I2" s="5"/>
      <c r="J2" s="6"/>
      <c r="K2" s="5"/>
      <c r="L2" s="5"/>
      <c r="M2" s="6"/>
      <c r="N2" s="6"/>
      <c r="O2" s="6"/>
      <c r="P2" s="6"/>
      <c r="Q2" s="6"/>
      <c r="R2" s="6"/>
      <c r="S2" s="6"/>
      <c r="T2" s="2"/>
      <c r="U2" s="2"/>
      <c r="V2" s="2"/>
      <c r="W2" s="2"/>
      <c r="X2" s="2"/>
    </row>
    <row r="3" spans="1:24">
      <c r="A3" s="1"/>
      <c r="B3" s="3"/>
      <c r="C3" s="4"/>
      <c r="D3" s="6"/>
      <c r="E3" s="6"/>
      <c r="F3" s="6"/>
      <c r="G3" s="6"/>
      <c r="H3" s="6"/>
      <c r="I3" s="6"/>
      <c r="J3" s="6"/>
      <c r="K3" s="5"/>
      <c r="L3" s="6"/>
      <c r="M3" s="6"/>
      <c r="N3" s="6"/>
      <c r="O3" s="6"/>
      <c r="P3" s="6"/>
      <c r="Q3" s="6"/>
      <c r="R3" s="6"/>
      <c r="S3" s="6"/>
      <c r="T3" s="2"/>
      <c r="U3" s="2"/>
      <c r="V3" s="2"/>
      <c r="W3" s="2"/>
      <c r="X3" s="2"/>
    </row>
    <row r="4" spans="1:24">
      <c r="A4" s="8" t="s">
        <v>49</v>
      </c>
      <c r="B4" s="3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2"/>
      <c r="U4" s="2"/>
      <c r="V4" s="2"/>
      <c r="W4" s="2"/>
      <c r="X4" s="2"/>
    </row>
    <row r="5" spans="1:24" s="81" customFormat="1">
      <c r="A5" s="76">
        <f t="shared" ref="A5:A25" si="0">7 * COUNTA(C5:S5) - SUM(C5:S5)</f>
        <v>69</v>
      </c>
      <c r="B5" s="77" t="s">
        <v>51</v>
      </c>
      <c r="C5" s="78">
        <v>1</v>
      </c>
      <c r="D5" s="79">
        <v>3</v>
      </c>
      <c r="E5" s="79">
        <v>3</v>
      </c>
      <c r="F5" s="79">
        <v>2</v>
      </c>
      <c r="G5" s="79"/>
      <c r="H5" s="79">
        <v>2</v>
      </c>
      <c r="I5" s="79"/>
      <c r="J5" s="79">
        <v>5</v>
      </c>
      <c r="K5" s="79">
        <v>1</v>
      </c>
      <c r="L5" s="79">
        <v>3</v>
      </c>
      <c r="M5" s="79">
        <v>2</v>
      </c>
      <c r="N5" s="79">
        <v>4</v>
      </c>
      <c r="O5" s="79">
        <v>2</v>
      </c>
      <c r="P5" s="79">
        <v>2</v>
      </c>
      <c r="Q5" s="79">
        <v>1</v>
      </c>
      <c r="R5" s="79">
        <v>3</v>
      </c>
      <c r="S5" s="79">
        <v>2</v>
      </c>
      <c r="T5" s="80"/>
      <c r="U5" s="80"/>
      <c r="V5" s="80"/>
      <c r="W5" s="80"/>
      <c r="X5" s="80"/>
    </row>
    <row r="6" spans="1:24">
      <c r="A6" s="1">
        <f t="shared" si="0"/>
        <v>49</v>
      </c>
      <c r="B6" s="15" t="s">
        <v>53</v>
      </c>
      <c r="C6" s="12">
        <v>3</v>
      </c>
      <c r="D6" s="13">
        <v>2</v>
      </c>
      <c r="E6" s="13"/>
      <c r="F6" s="13">
        <v>1</v>
      </c>
      <c r="G6" s="13"/>
      <c r="H6" s="13"/>
      <c r="I6" s="13"/>
      <c r="J6" s="13">
        <v>2</v>
      </c>
      <c r="K6" s="13">
        <v>5</v>
      </c>
      <c r="L6" s="13"/>
      <c r="M6" s="13">
        <v>4</v>
      </c>
      <c r="N6" s="13"/>
      <c r="O6" s="13">
        <v>1</v>
      </c>
      <c r="P6" s="13">
        <v>3</v>
      </c>
      <c r="Q6" s="13">
        <v>5</v>
      </c>
      <c r="R6" s="13">
        <v>1</v>
      </c>
      <c r="S6" s="13">
        <v>1</v>
      </c>
      <c r="T6" s="2"/>
      <c r="U6" s="2"/>
      <c r="V6" s="2"/>
      <c r="W6" s="2"/>
      <c r="X6" s="2"/>
    </row>
    <row r="7" spans="1:24">
      <c r="A7" s="1">
        <f t="shared" si="0"/>
        <v>44</v>
      </c>
      <c r="B7" s="15" t="s">
        <v>54</v>
      </c>
      <c r="C7" s="12"/>
      <c r="D7" s="13">
        <v>6</v>
      </c>
      <c r="E7" s="13">
        <v>1</v>
      </c>
      <c r="F7" s="13"/>
      <c r="G7" s="13"/>
      <c r="H7" s="13"/>
      <c r="I7" s="13">
        <v>3</v>
      </c>
      <c r="J7" s="13">
        <v>1</v>
      </c>
      <c r="K7" s="13">
        <v>6</v>
      </c>
      <c r="L7" s="13"/>
      <c r="M7" s="13">
        <v>1</v>
      </c>
      <c r="N7" s="13"/>
      <c r="O7" s="13">
        <v>4</v>
      </c>
      <c r="P7" s="13">
        <v>1</v>
      </c>
      <c r="Q7" s="13">
        <v>2</v>
      </c>
      <c r="R7" s="13">
        <v>2</v>
      </c>
      <c r="S7" s="13">
        <v>6</v>
      </c>
      <c r="T7" s="2"/>
      <c r="U7" s="2"/>
      <c r="V7" s="2"/>
      <c r="W7" s="2"/>
      <c r="X7" s="2"/>
    </row>
    <row r="8" spans="1:24">
      <c r="A8" s="1">
        <f t="shared" si="0"/>
        <v>28</v>
      </c>
      <c r="B8" s="15" t="s">
        <v>56</v>
      </c>
      <c r="C8" s="12">
        <v>2</v>
      </c>
      <c r="D8" s="13"/>
      <c r="E8" s="13">
        <v>2</v>
      </c>
      <c r="F8" s="13"/>
      <c r="G8" s="13"/>
      <c r="H8" s="13"/>
      <c r="I8" s="13">
        <v>1</v>
      </c>
      <c r="J8" s="13"/>
      <c r="K8" s="13">
        <v>4</v>
      </c>
      <c r="L8" s="13"/>
      <c r="M8" s="13"/>
      <c r="N8" s="13"/>
      <c r="O8" s="13">
        <v>3</v>
      </c>
      <c r="P8" s="13">
        <v>6</v>
      </c>
      <c r="Q8" s="13"/>
      <c r="R8" s="13"/>
      <c r="S8" s="13">
        <v>3</v>
      </c>
      <c r="T8" s="2"/>
      <c r="U8" s="2"/>
      <c r="V8" s="2"/>
      <c r="W8" s="2"/>
      <c r="X8" s="2"/>
    </row>
    <row r="9" spans="1:24">
      <c r="A9" s="1">
        <f t="shared" si="0"/>
        <v>27</v>
      </c>
      <c r="B9" s="15" t="s">
        <v>58</v>
      </c>
      <c r="C9" s="12">
        <v>4</v>
      </c>
      <c r="D9" s="13">
        <v>5</v>
      </c>
      <c r="E9" s="13"/>
      <c r="F9" s="13">
        <v>3</v>
      </c>
      <c r="G9" s="13">
        <v>3</v>
      </c>
      <c r="H9" s="13">
        <v>1</v>
      </c>
      <c r="I9" s="13"/>
      <c r="J9" s="13">
        <v>4</v>
      </c>
      <c r="K9" s="13"/>
      <c r="L9" s="13"/>
      <c r="M9" s="13"/>
      <c r="N9" s="13">
        <v>5</v>
      </c>
      <c r="O9" s="13"/>
      <c r="P9" s="13">
        <v>4</v>
      </c>
      <c r="Q9" s="13"/>
      <c r="R9" s="13"/>
      <c r="S9" s="13"/>
      <c r="T9" s="2"/>
      <c r="U9" s="2"/>
      <c r="V9" s="2"/>
      <c r="W9" s="2"/>
      <c r="X9" s="2"/>
    </row>
    <row r="10" spans="1:24">
      <c r="A10" s="1">
        <f t="shared" si="0"/>
        <v>25</v>
      </c>
      <c r="B10" s="15" t="s">
        <v>60</v>
      </c>
      <c r="C10" s="12"/>
      <c r="D10" s="13"/>
      <c r="E10" s="13">
        <v>4</v>
      </c>
      <c r="F10" s="13">
        <v>6</v>
      </c>
      <c r="G10" s="13"/>
      <c r="H10" s="13">
        <v>5</v>
      </c>
      <c r="I10" s="13"/>
      <c r="J10" s="13">
        <v>3</v>
      </c>
      <c r="K10" s="13"/>
      <c r="L10" s="13">
        <v>4</v>
      </c>
      <c r="M10" s="13"/>
      <c r="N10" s="13">
        <v>3</v>
      </c>
      <c r="O10" s="13"/>
      <c r="P10" s="13">
        <v>5</v>
      </c>
      <c r="Q10" s="13">
        <v>4</v>
      </c>
      <c r="R10" s="13">
        <v>4</v>
      </c>
      <c r="S10" s="13"/>
      <c r="T10" s="2"/>
      <c r="U10" s="2"/>
      <c r="V10" s="2"/>
      <c r="W10" s="2"/>
      <c r="X10" s="2"/>
    </row>
    <row r="11" spans="1:24">
      <c r="A11" s="1">
        <f t="shared" si="0"/>
        <v>20</v>
      </c>
      <c r="B11" s="15" t="s">
        <v>64</v>
      </c>
      <c r="C11" s="12"/>
      <c r="D11" s="13">
        <v>1</v>
      </c>
      <c r="E11" s="13"/>
      <c r="F11" s="13"/>
      <c r="G11" s="13"/>
      <c r="H11" s="13">
        <v>4</v>
      </c>
      <c r="I11" s="13">
        <v>4</v>
      </c>
      <c r="J11" s="13"/>
      <c r="K11" s="13"/>
      <c r="L11" s="13">
        <v>2</v>
      </c>
      <c r="M11" s="13"/>
      <c r="N11" s="13"/>
      <c r="O11" s="13">
        <v>6</v>
      </c>
      <c r="P11" s="13"/>
      <c r="Q11" s="13"/>
      <c r="R11" s="13"/>
      <c r="S11" s="13">
        <v>5</v>
      </c>
      <c r="T11" s="2"/>
      <c r="U11" s="2"/>
      <c r="V11" s="2"/>
      <c r="W11" s="2"/>
      <c r="X11" s="2"/>
    </row>
    <row r="12" spans="1:24">
      <c r="A12" s="1">
        <f t="shared" si="0"/>
        <v>15</v>
      </c>
      <c r="B12" s="15" t="s">
        <v>68</v>
      </c>
      <c r="C12" s="12">
        <v>6</v>
      </c>
      <c r="D12" s="13">
        <v>4</v>
      </c>
      <c r="E12" s="13"/>
      <c r="F12" s="13"/>
      <c r="G12" s="13"/>
      <c r="H12" s="13"/>
      <c r="I12" s="13">
        <v>2</v>
      </c>
      <c r="J12" s="13"/>
      <c r="K12" s="13"/>
      <c r="L12" s="13">
        <v>1</v>
      </c>
      <c r="M12" s="13"/>
      <c r="N12" s="13"/>
      <c r="O12" s="13"/>
      <c r="P12" s="13"/>
      <c r="Q12" s="13"/>
      <c r="R12" s="13"/>
      <c r="S12" s="13"/>
      <c r="T12" s="2"/>
      <c r="U12" s="2"/>
      <c r="V12" s="2"/>
      <c r="W12" s="2"/>
      <c r="X12" s="2"/>
    </row>
    <row r="13" spans="1:24">
      <c r="A13" s="1">
        <f t="shared" si="0"/>
        <v>14</v>
      </c>
      <c r="B13" s="15" t="s">
        <v>72</v>
      </c>
      <c r="C13" s="12"/>
      <c r="D13" s="13"/>
      <c r="E13" s="13"/>
      <c r="F13" s="13">
        <v>4</v>
      </c>
      <c r="G13" s="13"/>
      <c r="H13" s="13">
        <v>3</v>
      </c>
      <c r="I13" s="13">
        <v>5</v>
      </c>
      <c r="J13" s="13"/>
      <c r="K13" s="13"/>
      <c r="L13" s="13"/>
      <c r="M13" s="13"/>
      <c r="N13" s="13"/>
      <c r="O13" s="13">
        <v>5</v>
      </c>
      <c r="P13" s="13"/>
      <c r="Q13" s="13"/>
      <c r="R13" s="13"/>
      <c r="S13" s="13">
        <v>4</v>
      </c>
      <c r="T13" s="2"/>
      <c r="U13" s="2"/>
      <c r="V13" s="2"/>
      <c r="W13" s="2"/>
      <c r="X13" s="2"/>
    </row>
    <row r="14" spans="1:24">
      <c r="A14" s="1">
        <f t="shared" si="0"/>
        <v>13</v>
      </c>
      <c r="B14" s="15" t="s">
        <v>74</v>
      </c>
      <c r="C14" s="12"/>
      <c r="D14" s="13"/>
      <c r="E14" s="13"/>
      <c r="F14" s="13">
        <v>5</v>
      </c>
      <c r="G14" s="13">
        <v>1</v>
      </c>
      <c r="H14" s="13"/>
      <c r="I14" s="13"/>
      <c r="J14" s="13"/>
      <c r="K14" s="13">
        <v>3</v>
      </c>
      <c r="L14" s="13"/>
      <c r="M14" s="13"/>
      <c r="N14" s="13">
        <v>6</v>
      </c>
      <c r="O14" s="13"/>
      <c r="P14" s="13"/>
      <c r="Q14" s="13"/>
      <c r="R14" s="13"/>
      <c r="S14" s="13"/>
      <c r="T14" s="2"/>
      <c r="U14" s="2"/>
      <c r="V14" s="2"/>
      <c r="W14" s="2"/>
      <c r="X14" s="2"/>
    </row>
    <row r="15" spans="1:24">
      <c r="A15" s="1">
        <f t="shared" si="0"/>
        <v>11</v>
      </c>
      <c r="B15" s="15" t="s">
        <v>76</v>
      </c>
      <c r="C15" s="12"/>
      <c r="D15" s="13"/>
      <c r="E15" s="13">
        <v>5</v>
      </c>
      <c r="F15" s="13"/>
      <c r="G15" s="13">
        <v>2</v>
      </c>
      <c r="H15" s="13">
        <v>6</v>
      </c>
      <c r="I15" s="13"/>
      <c r="J15" s="13"/>
      <c r="K15" s="13"/>
      <c r="L15" s="13">
        <v>6</v>
      </c>
      <c r="M15" s="13"/>
      <c r="N15" s="13"/>
      <c r="O15" s="13"/>
      <c r="P15" s="13"/>
      <c r="Q15" s="13"/>
      <c r="R15" s="13">
        <v>5</v>
      </c>
      <c r="S15" s="13"/>
      <c r="T15" s="2"/>
      <c r="U15" s="2"/>
      <c r="V15" s="2"/>
      <c r="W15" s="2"/>
      <c r="X15" s="2"/>
    </row>
    <row r="16" spans="1:24">
      <c r="A16" s="1">
        <f t="shared" si="0"/>
        <v>10</v>
      </c>
      <c r="B16" s="15" t="s">
        <v>78</v>
      </c>
      <c r="C16" s="12">
        <v>5</v>
      </c>
      <c r="D16" s="13"/>
      <c r="E16" s="13"/>
      <c r="F16" s="13"/>
      <c r="G16" s="13">
        <v>5</v>
      </c>
      <c r="H16" s="13"/>
      <c r="I16" s="13"/>
      <c r="J16" s="13"/>
      <c r="K16" s="13"/>
      <c r="L16" s="13"/>
      <c r="M16" s="13"/>
      <c r="N16" s="13">
        <v>1</v>
      </c>
      <c r="O16" s="13"/>
      <c r="P16" s="13"/>
      <c r="Q16" s="13"/>
      <c r="R16" s="13"/>
      <c r="S16" s="13"/>
      <c r="T16" s="2"/>
      <c r="U16" s="2"/>
      <c r="V16" s="2"/>
      <c r="W16" s="2"/>
      <c r="X16" s="2"/>
    </row>
    <row r="17" spans="1:24">
      <c r="A17" s="1">
        <f t="shared" si="0"/>
        <v>9</v>
      </c>
      <c r="B17" s="15" t="s">
        <v>79</v>
      </c>
      <c r="C17" s="12"/>
      <c r="D17" s="13"/>
      <c r="E17" s="13"/>
      <c r="F17" s="13"/>
      <c r="G17" s="13">
        <v>6</v>
      </c>
      <c r="H17" s="13"/>
      <c r="I17" s="13">
        <v>6</v>
      </c>
      <c r="J17" s="13"/>
      <c r="K17" s="13">
        <v>2</v>
      </c>
      <c r="L17" s="13">
        <v>5</v>
      </c>
      <c r="M17" s="13"/>
      <c r="N17" s="13"/>
      <c r="O17" s="13"/>
      <c r="P17" s="13"/>
      <c r="Q17" s="13"/>
      <c r="R17" s="13"/>
      <c r="S17" s="13"/>
      <c r="T17" s="2"/>
      <c r="U17" s="2"/>
      <c r="V17" s="2"/>
      <c r="W17" s="2"/>
      <c r="X17" s="2"/>
    </row>
    <row r="18" spans="1:24">
      <c r="A18" s="1">
        <f t="shared" si="0"/>
        <v>8</v>
      </c>
      <c r="B18" s="15" t="s">
        <v>82</v>
      </c>
      <c r="C18" s="12"/>
      <c r="D18" s="13"/>
      <c r="E18" s="13"/>
      <c r="F18" s="13"/>
      <c r="G18" s="13">
        <v>4</v>
      </c>
      <c r="H18" s="13"/>
      <c r="I18" s="13"/>
      <c r="J18" s="13"/>
      <c r="K18" s="13"/>
      <c r="L18" s="13"/>
      <c r="M18" s="13">
        <v>3</v>
      </c>
      <c r="N18" s="13"/>
      <c r="O18" s="13"/>
      <c r="P18" s="13"/>
      <c r="Q18" s="13">
        <v>6</v>
      </c>
      <c r="R18" s="13"/>
      <c r="S18" s="13"/>
      <c r="T18" s="2"/>
      <c r="U18" s="2"/>
      <c r="V18" s="2"/>
      <c r="W18" s="2"/>
      <c r="X18" s="2"/>
    </row>
    <row r="19" spans="1:24">
      <c r="A19" s="1">
        <f t="shared" si="0"/>
        <v>8</v>
      </c>
      <c r="B19" s="73" t="s">
        <v>85</v>
      </c>
      <c r="C19" s="12"/>
      <c r="D19" s="13"/>
      <c r="E19" s="13"/>
      <c r="F19" s="13"/>
      <c r="G19" s="13"/>
      <c r="H19" s="13"/>
      <c r="I19" s="13"/>
      <c r="J19" s="13"/>
      <c r="K19" s="13"/>
      <c r="L19" s="13"/>
      <c r="M19" s="13">
        <v>5</v>
      </c>
      <c r="N19" s="13">
        <v>2</v>
      </c>
      <c r="O19" s="13"/>
      <c r="P19" s="13"/>
      <c r="Q19" s="13"/>
      <c r="R19" s="13">
        <v>6</v>
      </c>
      <c r="S19" s="13"/>
      <c r="T19" s="2"/>
      <c r="U19" s="2"/>
      <c r="V19" s="2"/>
      <c r="W19" s="2"/>
      <c r="X19" s="2"/>
    </row>
    <row r="20" spans="1:24">
      <c r="A20" s="1">
        <f t="shared" si="0"/>
        <v>4</v>
      </c>
      <c r="B20" s="15" t="s">
        <v>89</v>
      </c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>
        <v>3</v>
      </c>
      <c r="R20" s="13"/>
      <c r="S20" s="13"/>
      <c r="T20" s="2"/>
      <c r="U20" s="2"/>
      <c r="V20" s="2"/>
      <c r="W20" s="2"/>
      <c r="X20" s="2"/>
    </row>
    <row r="21" spans="1:24">
      <c r="A21" s="1">
        <f t="shared" si="0"/>
        <v>1</v>
      </c>
      <c r="B21" s="15" t="s">
        <v>93</v>
      </c>
      <c r="C21" s="12"/>
      <c r="D21" s="13"/>
      <c r="E21" s="13">
        <v>6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2"/>
      <c r="U21" s="2"/>
      <c r="V21" s="2"/>
      <c r="W21" s="2"/>
      <c r="X21" s="2"/>
    </row>
    <row r="22" spans="1:24">
      <c r="A22" s="1">
        <f t="shared" si="0"/>
        <v>1</v>
      </c>
      <c r="B22" s="15" t="s">
        <v>96</v>
      </c>
      <c r="C22" s="12"/>
      <c r="D22" s="13"/>
      <c r="E22" s="13"/>
      <c r="F22" s="13"/>
      <c r="G22" s="13"/>
      <c r="H22" s="13"/>
      <c r="I22" s="13"/>
      <c r="J22" s="13">
        <v>6</v>
      </c>
      <c r="K22" s="13"/>
      <c r="L22" s="13"/>
      <c r="M22" s="13"/>
      <c r="N22" s="13"/>
      <c r="O22" s="13"/>
      <c r="P22" s="13"/>
      <c r="Q22" s="13"/>
      <c r="R22" s="13"/>
      <c r="S22" s="13"/>
      <c r="T22" s="2"/>
      <c r="U22" s="2"/>
      <c r="V22" s="2"/>
      <c r="W22" s="2"/>
      <c r="X22" s="2"/>
    </row>
    <row r="23" spans="1:24">
      <c r="A23" s="1">
        <f t="shared" si="0"/>
        <v>0</v>
      </c>
      <c r="B23" s="15" t="s">
        <v>99</v>
      </c>
      <c r="C23" s="12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2"/>
      <c r="U23" s="2"/>
      <c r="V23" s="2"/>
      <c r="W23" s="2"/>
      <c r="X23" s="2"/>
    </row>
    <row r="24" spans="1:24">
      <c r="A24" s="1">
        <f t="shared" si="0"/>
        <v>0</v>
      </c>
      <c r="B24" s="15" t="s">
        <v>101</v>
      </c>
      <c r="C24" s="12"/>
      <c r="D24" s="18"/>
      <c r="E24" s="19"/>
      <c r="F24" s="19"/>
      <c r="G24" s="19"/>
      <c r="H24" s="19"/>
      <c r="I24" s="18"/>
      <c r="J24" s="19"/>
      <c r="K24" s="19"/>
      <c r="L24" s="19"/>
      <c r="M24" s="19"/>
      <c r="N24" s="18"/>
      <c r="O24" s="19"/>
      <c r="P24" s="19"/>
      <c r="Q24" s="18"/>
      <c r="R24" s="19"/>
      <c r="S24" s="19"/>
      <c r="T24" s="2"/>
      <c r="U24" s="2"/>
      <c r="V24" s="2"/>
      <c r="W24" s="2"/>
      <c r="X24" s="2"/>
    </row>
    <row r="25" spans="1:24">
      <c r="A25" s="1">
        <f t="shared" si="0"/>
        <v>0</v>
      </c>
      <c r="B25" s="26" t="s">
        <v>104</v>
      </c>
      <c r="C25" s="2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13"/>
      <c r="S25" s="13"/>
      <c r="T25" s="2"/>
      <c r="U25" s="2"/>
      <c r="V25" s="2"/>
      <c r="W25" s="2"/>
      <c r="X25" s="2"/>
    </row>
    <row r="26" spans="1:24" ht="15.75" customHeight="1">
      <c r="A26" s="1"/>
      <c r="B26" s="32"/>
      <c r="C26" s="33"/>
      <c r="D26" s="33"/>
      <c r="E26" s="34"/>
      <c r="F26" s="35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5"/>
      <c r="R26" s="75"/>
      <c r="S26" s="75"/>
      <c r="T26" s="2"/>
      <c r="U26" s="2"/>
      <c r="V26" s="2"/>
      <c r="W26" s="2"/>
      <c r="X26" s="2"/>
    </row>
    <row r="27" spans="1:24" ht="15.75" customHeight="1">
      <c r="A27" s="8" t="s">
        <v>112</v>
      </c>
      <c r="B27" s="32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2"/>
      <c r="U27" s="2"/>
      <c r="V27" s="2"/>
      <c r="W27" s="2"/>
      <c r="X27" s="2"/>
    </row>
    <row r="28" spans="1:24" s="81" customFormat="1">
      <c r="A28" s="76">
        <f t="shared" ref="A28:A48" si="1">7 * COUNTA(C28:S28) - SUM(C28:S28)</f>
        <v>50</v>
      </c>
      <c r="B28" s="82" t="s">
        <v>101</v>
      </c>
      <c r="C28" s="78">
        <v>2</v>
      </c>
      <c r="D28" s="83">
        <v>4</v>
      </c>
      <c r="E28" s="83"/>
      <c r="F28" s="83">
        <v>3</v>
      </c>
      <c r="G28" s="83">
        <v>4</v>
      </c>
      <c r="H28" s="83">
        <v>2</v>
      </c>
      <c r="I28" s="83"/>
      <c r="J28" s="83">
        <v>4</v>
      </c>
      <c r="K28" s="83">
        <v>4</v>
      </c>
      <c r="L28" s="83">
        <v>2</v>
      </c>
      <c r="M28" s="83">
        <v>4</v>
      </c>
      <c r="N28" s="83"/>
      <c r="O28" s="83">
        <v>2</v>
      </c>
      <c r="P28" s="83">
        <v>1</v>
      </c>
      <c r="Q28" s="83"/>
      <c r="R28" s="83">
        <v>2</v>
      </c>
      <c r="S28" s="83"/>
      <c r="T28" s="80"/>
      <c r="U28" s="80"/>
      <c r="V28" s="80"/>
      <c r="W28" s="80"/>
      <c r="X28" s="80"/>
    </row>
    <row r="29" spans="1:24">
      <c r="A29" s="1">
        <f t="shared" si="1"/>
        <v>38</v>
      </c>
      <c r="B29" s="15" t="s">
        <v>68</v>
      </c>
      <c r="C29" s="12"/>
      <c r="D29" s="13">
        <v>2</v>
      </c>
      <c r="E29" s="13">
        <v>3</v>
      </c>
      <c r="F29" s="13">
        <v>4</v>
      </c>
      <c r="G29" s="13">
        <v>5</v>
      </c>
      <c r="H29" s="13">
        <v>3</v>
      </c>
      <c r="I29" s="13">
        <v>4</v>
      </c>
      <c r="J29" s="13"/>
      <c r="K29" s="13">
        <v>3</v>
      </c>
      <c r="L29" s="13"/>
      <c r="M29" s="13"/>
      <c r="N29" s="13"/>
      <c r="O29" s="13">
        <v>4</v>
      </c>
      <c r="P29" s="13">
        <v>3</v>
      </c>
      <c r="Q29" s="13">
        <v>5</v>
      </c>
      <c r="R29" s="13">
        <v>6</v>
      </c>
      <c r="S29" s="13">
        <v>4</v>
      </c>
      <c r="T29" s="2"/>
      <c r="U29" s="2"/>
      <c r="V29" s="2"/>
      <c r="W29" s="2"/>
      <c r="X29" s="2"/>
    </row>
    <row r="30" spans="1:24">
      <c r="A30" s="1">
        <f t="shared" si="1"/>
        <v>38</v>
      </c>
      <c r="B30" s="15" t="s">
        <v>85</v>
      </c>
      <c r="C30" s="12">
        <v>1</v>
      </c>
      <c r="D30" s="13"/>
      <c r="E30" s="13">
        <v>4</v>
      </c>
      <c r="F30" s="13">
        <v>5</v>
      </c>
      <c r="G30" s="13">
        <v>1</v>
      </c>
      <c r="H30" s="13">
        <v>6</v>
      </c>
      <c r="I30" s="13"/>
      <c r="J30" s="13"/>
      <c r="K30" s="13"/>
      <c r="L30" s="13"/>
      <c r="M30" s="13">
        <v>2</v>
      </c>
      <c r="N30" s="13">
        <v>1</v>
      </c>
      <c r="O30" s="13">
        <v>6</v>
      </c>
      <c r="P30" s="13"/>
      <c r="Q30" s="13">
        <v>1</v>
      </c>
      <c r="R30" s="13"/>
      <c r="S30" s="13">
        <v>5</v>
      </c>
      <c r="T30" s="2"/>
      <c r="U30" s="2"/>
      <c r="V30" s="2"/>
      <c r="W30" s="2"/>
      <c r="X30" s="2"/>
    </row>
    <row r="31" spans="1:24">
      <c r="A31" s="1">
        <f t="shared" si="1"/>
        <v>32</v>
      </c>
      <c r="B31" s="15" t="s">
        <v>99</v>
      </c>
      <c r="C31" s="12">
        <v>6</v>
      </c>
      <c r="D31" s="13"/>
      <c r="E31" s="13">
        <v>5</v>
      </c>
      <c r="F31" s="13"/>
      <c r="G31" s="13"/>
      <c r="H31" s="13"/>
      <c r="I31" s="13"/>
      <c r="J31" s="13">
        <v>2</v>
      </c>
      <c r="K31" s="13"/>
      <c r="L31" s="13">
        <v>4</v>
      </c>
      <c r="M31" s="13">
        <v>3</v>
      </c>
      <c r="N31" s="13"/>
      <c r="O31" s="13">
        <v>1</v>
      </c>
      <c r="P31" s="13">
        <v>2</v>
      </c>
      <c r="Q31" s="13"/>
      <c r="R31" s="13"/>
      <c r="S31" s="13">
        <v>1</v>
      </c>
      <c r="T31" s="2"/>
      <c r="U31" s="2"/>
      <c r="V31" s="2"/>
      <c r="W31" s="2"/>
      <c r="X31" s="2"/>
    </row>
    <row r="32" spans="1:24">
      <c r="A32" s="1">
        <f t="shared" si="1"/>
        <v>31</v>
      </c>
      <c r="B32" s="15" t="s">
        <v>74</v>
      </c>
      <c r="C32" s="12"/>
      <c r="D32" s="13">
        <v>1</v>
      </c>
      <c r="E32" s="13"/>
      <c r="F32" s="13">
        <v>2</v>
      </c>
      <c r="G32" s="13"/>
      <c r="H32" s="13"/>
      <c r="I32" s="13"/>
      <c r="J32" s="13">
        <v>3</v>
      </c>
      <c r="K32" s="13"/>
      <c r="L32" s="13">
        <v>1</v>
      </c>
      <c r="M32" s="13"/>
      <c r="N32" s="13"/>
      <c r="O32" s="13">
        <v>3</v>
      </c>
      <c r="P32" s="13">
        <v>4</v>
      </c>
      <c r="Q32" s="13"/>
      <c r="R32" s="13">
        <v>5</v>
      </c>
      <c r="S32" s="13">
        <v>6</v>
      </c>
      <c r="T32" s="2"/>
      <c r="U32" s="2"/>
      <c r="V32" s="2"/>
      <c r="W32" s="2"/>
      <c r="X32" s="2"/>
    </row>
    <row r="33" spans="1:24">
      <c r="A33" s="1">
        <f t="shared" si="1"/>
        <v>30</v>
      </c>
      <c r="B33" s="15" t="s">
        <v>56</v>
      </c>
      <c r="C33" s="12">
        <v>4</v>
      </c>
      <c r="D33" s="13"/>
      <c r="E33" s="13">
        <v>2</v>
      </c>
      <c r="F33" s="13"/>
      <c r="G33" s="13">
        <v>6</v>
      </c>
      <c r="H33" s="13">
        <v>5</v>
      </c>
      <c r="I33" s="13">
        <v>2</v>
      </c>
      <c r="J33" s="13">
        <v>1</v>
      </c>
      <c r="K33" s="13"/>
      <c r="L33" s="13">
        <v>5</v>
      </c>
      <c r="M33" s="13"/>
      <c r="N33" s="13">
        <v>6</v>
      </c>
      <c r="O33" s="13"/>
      <c r="P33" s="13">
        <v>6</v>
      </c>
      <c r="Q33" s="13">
        <v>6</v>
      </c>
      <c r="R33" s="13">
        <v>4</v>
      </c>
      <c r="S33" s="13"/>
      <c r="T33" s="2"/>
      <c r="U33" s="2"/>
      <c r="V33" s="2"/>
      <c r="W33" s="2"/>
      <c r="X33" s="2"/>
    </row>
    <row r="34" spans="1:24">
      <c r="A34" s="1">
        <f t="shared" si="1"/>
        <v>28</v>
      </c>
      <c r="B34" s="15" t="s">
        <v>78</v>
      </c>
      <c r="C34" s="12">
        <v>5</v>
      </c>
      <c r="D34" s="13">
        <v>5</v>
      </c>
      <c r="E34" s="13"/>
      <c r="F34" s="13">
        <v>6</v>
      </c>
      <c r="G34" s="13"/>
      <c r="H34" s="13">
        <v>1</v>
      </c>
      <c r="I34" s="13"/>
      <c r="J34" s="13">
        <v>5</v>
      </c>
      <c r="K34" s="13">
        <v>1</v>
      </c>
      <c r="L34" s="13"/>
      <c r="M34" s="13"/>
      <c r="N34" s="13">
        <v>2</v>
      </c>
      <c r="O34" s="13"/>
      <c r="P34" s="13"/>
      <c r="Q34" s="13"/>
      <c r="R34" s="13">
        <v>3</v>
      </c>
      <c r="S34" s="13"/>
      <c r="T34" s="2"/>
      <c r="U34" s="2"/>
      <c r="V34" s="2"/>
      <c r="W34" s="2"/>
      <c r="X34" s="2"/>
    </row>
    <row r="35" spans="1:24">
      <c r="A35" s="1">
        <f t="shared" si="1"/>
        <v>23</v>
      </c>
      <c r="B35" s="15" t="s">
        <v>54</v>
      </c>
      <c r="C35" s="12"/>
      <c r="D35" s="13"/>
      <c r="E35" s="13">
        <v>1</v>
      </c>
      <c r="F35" s="13"/>
      <c r="G35" s="13">
        <v>3</v>
      </c>
      <c r="H35" s="13">
        <v>4</v>
      </c>
      <c r="I35" s="13">
        <v>3</v>
      </c>
      <c r="J35" s="13"/>
      <c r="K35" s="13"/>
      <c r="L35" s="13"/>
      <c r="M35" s="13">
        <v>1</v>
      </c>
      <c r="N35" s="13"/>
      <c r="O35" s="13"/>
      <c r="P35" s="13"/>
      <c r="Q35" s="13"/>
      <c r="R35" s="13"/>
      <c r="S35" s="13"/>
      <c r="T35" s="2"/>
      <c r="U35" s="2"/>
      <c r="V35" s="2"/>
      <c r="W35" s="2"/>
      <c r="X35" s="2"/>
    </row>
    <row r="36" spans="1:24">
      <c r="A36" s="1">
        <f t="shared" si="1"/>
        <v>19</v>
      </c>
      <c r="B36" s="15" t="s">
        <v>72</v>
      </c>
      <c r="C36" s="12">
        <v>3</v>
      </c>
      <c r="D36" s="13"/>
      <c r="E36" s="13"/>
      <c r="F36" s="13"/>
      <c r="G36" s="13"/>
      <c r="H36" s="13"/>
      <c r="I36" s="13">
        <v>5</v>
      </c>
      <c r="J36" s="13">
        <v>6</v>
      </c>
      <c r="K36" s="13"/>
      <c r="L36" s="13"/>
      <c r="M36" s="13"/>
      <c r="N36" s="13">
        <v>3</v>
      </c>
      <c r="O36" s="13"/>
      <c r="P36" s="13">
        <v>5</v>
      </c>
      <c r="Q36" s="13"/>
      <c r="R36" s="13">
        <v>1</v>
      </c>
      <c r="S36" s="13"/>
      <c r="T36" s="2"/>
      <c r="U36" s="2"/>
      <c r="V36" s="2"/>
      <c r="W36" s="2"/>
      <c r="X36" s="2"/>
    </row>
    <row r="37" spans="1:24">
      <c r="A37" s="1">
        <f t="shared" si="1"/>
        <v>19</v>
      </c>
      <c r="B37" s="15" t="s">
        <v>64</v>
      </c>
      <c r="C37" s="12"/>
      <c r="D37" s="13"/>
      <c r="E37" s="13"/>
      <c r="F37" s="13">
        <v>1</v>
      </c>
      <c r="G37" s="13"/>
      <c r="H37" s="13"/>
      <c r="I37" s="13">
        <v>6</v>
      </c>
      <c r="J37" s="13"/>
      <c r="K37" s="13">
        <v>2</v>
      </c>
      <c r="L37" s="13"/>
      <c r="M37" s="13">
        <v>5</v>
      </c>
      <c r="N37" s="13"/>
      <c r="O37" s="13"/>
      <c r="P37" s="13"/>
      <c r="Q37" s="13">
        <v>2</v>
      </c>
      <c r="R37" s="13"/>
      <c r="S37" s="13"/>
      <c r="T37" s="2"/>
      <c r="U37" s="2"/>
      <c r="V37" s="2"/>
      <c r="W37" s="2"/>
      <c r="X37" s="2"/>
    </row>
    <row r="38" spans="1:24">
      <c r="A38" s="1">
        <f t="shared" si="1"/>
        <v>14</v>
      </c>
      <c r="B38" s="15" t="s">
        <v>79</v>
      </c>
      <c r="C38" s="12"/>
      <c r="D38" s="13">
        <v>6</v>
      </c>
      <c r="E38" s="13"/>
      <c r="F38" s="13"/>
      <c r="G38" s="13">
        <v>2</v>
      </c>
      <c r="H38" s="13"/>
      <c r="I38" s="13">
        <v>1</v>
      </c>
      <c r="J38" s="13"/>
      <c r="K38" s="13"/>
      <c r="L38" s="13"/>
      <c r="M38" s="13"/>
      <c r="N38" s="13">
        <v>5</v>
      </c>
      <c r="O38" s="13"/>
      <c r="P38" s="13"/>
      <c r="Q38" s="13"/>
      <c r="R38" s="13"/>
      <c r="S38" s="13"/>
      <c r="T38" s="2"/>
      <c r="U38" s="2"/>
      <c r="V38" s="2"/>
      <c r="W38" s="2"/>
      <c r="X38" s="2"/>
    </row>
    <row r="39" spans="1:24">
      <c r="A39" s="1">
        <f t="shared" si="1"/>
        <v>13</v>
      </c>
      <c r="B39" s="15" t="s">
        <v>58</v>
      </c>
      <c r="C39" s="12"/>
      <c r="D39" s="13"/>
      <c r="E39" s="13"/>
      <c r="F39" s="13"/>
      <c r="G39" s="13"/>
      <c r="H39" s="13"/>
      <c r="I39" s="13"/>
      <c r="J39" s="13"/>
      <c r="K39" s="13">
        <v>5</v>
      </c>
      <c r="L39" s="13"/>
      <c r="M39" s="13"/>
      <c r="N39" s="13">
        <v>4</v>
      </c>
      <c r="O39" s="13"/>
      <c r="P39" s="13"/>
      <c r="Q39" s="13">
        <v>3</v>
      </c>
      <c r="R39" s="13"/>
      <c r="S39" s="13">
        <v>3</v>
      </c>
      <c r="T39" s="2"/>
      <c r="U39" s="2"/>
      <c r="V39" s="2"/>
      <c r="W39" s="2"/>
      <c r="X39" s="2"/>
    </row>
    <row r="40" spans="1:24">
      <c r="A40" s="1">
        <f t="shared" si="1"/>
        <v>8</v>
      </c>
      <c r="B40" s="15" t="s">
        <v>96</v>
      </c>
      <c r="C40" s="12"/>
      <c r="D40" s="13"/>
      <c r="E40" s="13">
        <v>6</v>
      </c>
      <c r="F40" s="13"/>
      <c r="G40" s="13"/>
      <c r="H40" s="13"/>
      <c r="I40" s="13"/>
      <c r="J40" s="13"/>
      <c r="K40" s="13"/>
      <c r="L40" s="13"/>
      <c r="M40" s="13"/>
      <c r="N40" s="13"/>
      <c r="O40" s="13">
        <v>5</v>
      </c>
      <c r="P40" s="13"/>
      <c r="Q40" s="13"/>
      <c r="R40" s="13"/>
      <c r="S40" s="13">
        <v>2</v>
      </c>
      <c r="T40" s="2"/>
      <c r="U40" s="2"/>
      <c r="V40" s="2"/>
      <c r="W40" s="2"/>
      <c r="X40" s="2"/>
    </row>
    <row r="41" spans="1:24">
      <c r="A41" s="1">
        <f t="shared" si="1"/>
        <v>5</v>
      </c>
      <c r="B41" s="16" t="s">
        <v>51</v>
      </c>
      <c r="C41" s="12"/>
      <c r="D41" s="13"/>
      <c r="E41" s="13"/>
      <c r="F41" s="13"/>
      <c r="G41" s="13"/>
      <c r="H41" s="13"/>
      <c r="I41" s="13"/>
      <c r="J41" s="13"/>
      <c r="K41" s="13"/>
      <c r="L41" s="13">
        <v>3</v>
      </c>
      <c r="M41" s="13">
        <v>6</v>
      </c>
      <c r="N41" s="13"/>
      <c r="O41" s="13"/>
      <c r="P41" s="13"/>
      <c r="Q41" s="13"/>
      <c r="R41" s="13"/>
      <c r="S41" s="13"/>
      <c r="T41" s="2"/>
      <c r="U41" s="2"/>
      <c r="V41" s="2"/>
      <c r="W41" s="2"/>
      <c r="X41" s="2"/>
    </row>
    <row r="42" spans="1:24">
      <c r="A42" s="1">
        <f t="shared" si="1"/>
        <v>4</v>
      </c>
      <c r="B42" s="15" t="s">
        <v>76</v>
      </c>
      <c r="C42" s="12"/>
      <c r="D42" s="13"/>
      <c r="E42" s="13"/>
      <c r="F42" s="13"/>
      <c r="G42" s="13"/>
      <c r="H42" s="13"/>
      <c r="I42" s="13"/>
      <c r="J42" s="13"/>
      <c r="K42" s="13">
        <v>6</v>
      </c>
      <c r="L42" s="13"/>
      <c r="M42" s="13"/>
      <c r="N42" s="13"/>
      <c r="O42" s="13"/>
      <c r="P42" s="13"/>
      <c r="Q42" s="13">
        <v>4</v>
      </c>
      <c r="R42" s="13"/>
      <c r="S42" s="13"/>
      <c r="T42" s="2"/>
      <c r="U42" s="2"/>
      <c r="V42" s="2"/>
      <c r="W42" s="2"/>
      <c r="X42" s="2"/>
    </row>
    <row r="43" spans="1:24">
      <c r="A43" s="1">
        <f t="shared" si="1"/>
        <v>4</v>
      </c>
      <c r="B43" s="15" t="s">
        <v>89</v>
      </c>
      <c r="C43" s="12"/>
      <c r="D43" s="13">
        <v>3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2"/>
      <c r="U43" s="2"/>
      <c r="V43" s="2"/>
      <c r="W43" s="2"/>
      <c r="X43" s="2"/>
    </row>
    <row r="44" spans="1:24">
      <c r="A44" s="1">
        <f t="shared" si="1"/>
        <v>1</v>
      </c>
      <c r="B44" s="15" t="s">
        <v>104</v>
      </c>
      <c r="C44" s="12"/>
      <c r="D44" s="13"/>
      <c r="E44" s="13"/>
      <c r="F44" s="13"/>
      <c r="G44" s="13"/>
      <c r="H44" s="13"/>
      <c r="I44" s="13"/>
      <c r="J44" s="13"/>
      <c r="K44" s="13"/>
      <c r="L44" s="13">
        <v>6</v>
      </c>
      <c r="M44" s="13"/>
      <c r="N44" s="13"/>
      <c r="O44" s="13"/>
      <c r="P44" s="13"/>
      <c r="Q44" s="13"/>
      <c r="R44" s="13"/>
      <c r="S44" s="13"/>
      <c r="T44" s="2"/>
      <c r="U44" s="2"/>
      <c r="V44" s="2"/>
      <c r="W44" s="2"/>
      <c r="X44" s="2"/>
    </row>
    <row r="45" spans="1:24">
      <c r="A45" s="1">
        <f t="shared" si="1"/>
        <v>0</v>
      </c>
      <c r="B45" s="15" t="s">
        <v>60</v>
      </c>
      <c r="C45" s="1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2"/>
      <c r="U45" s="2"/>
      <c r="V45" s="2"/>
      <c r="W45" s="2"/>
      <c r="X45" s="2"/>
    </row>
    <row r="46" spans="1:24">
      <c r="A46" s="1">
        <f t="shared" si="1"/>
        <v>0</v>
      </c>
      <c r="B46" s="15" t="s">
        <v>93</v>
      </c>
      <c r="C46" s="12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2"/>
      <c r="U46" s="2"/>
      <c r="V46" s="2"/>
      <c r="W46" s="2"/>
      <c r="X46" s="2"/>
    </row>
    <row r="47" spans="1:24">
      <c r="A47" s="1">
        <f t="shared" si="1"/>
        <v>0</v>
      </c>
      <c r="B47" s="15" t="s">
        <v>82</v>
      </c>
      <c r="C47" s="12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2"/>
      <c r="U47" s="2"/>
      <c r="V47" s="2"/>
      <c r="W47" s="2"/>
      <c r="X47" s="2"/>
    </row>
    <row r="48" spans="1:24">
      <c r="A48" s="1">
        <f t="shared" si="1"/>
        <v>0</v>
      </c>
      <c r="B48" s="15" t="s">
        <v>53</v>
      </c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2"/>
      <c r="U48" s="2"/>
      <c r="V48" s="2"/>
      <c r="W48" s="2"/>
      <c r="X48" s="2"/>
    </row>
    <row r="49" spans="1:24" ht="12.75">
      <c r="A49" s="36"/>
      <c r="B49" s="32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2"/>
      <c r="U49" s="2"/>
      <c r="V49" s="2"/>
      <c r="W49" s="2"/>
      <c r="X49" s="2"/>
    </row>
    <row r="50" spans="1:24" ht="12.75">
      <c r="A50" s="8" t="s">
        <v>113</v>
      </c>
      <c r="B50" s="32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2"/>
      <c r="U50" s="2"/>
      <c r="V50" s="2"/>
      <c r="W50" s="2"/>
      <c r="X50" s="2"/>
    </row>
    <row r="51" spans="1:24" s="81" customFormat="1">
      <c r="A51" s="84">
        <f t="shared" ref="A51:A71" si="2">7 * COUNTA(C51:S51) - SUM(C51:S51)</f>
        <v>52</v>
      </c>
      <c r="B51" s="85" t="s">
        <v>51</v>
      </c>
      <c r="C51" s="78">
        <v>1</v>
      </c>
      <c r="D51" s="79">
        <v>2</v>
      </c>
      <c r="E51" s="79">
        <v>2</v>
      </c>
      <c r="F51" s="79">
        <v>3</v>
      </c>
      <c r="G51" s="79"/>
      <c r="H51" s="79">
        <v>3</v>
      </c>
      <c r="I51" s="79"/>
      <c r="J51" s="79"/>
      <c r="K51" s="79">
        <v>2</v>
      </c>
      <c r="L51" s="79"/>
      <c r="M51" s="79">
        <v>4</v>
      </c>
      <c r="N51" s="79"/>
      <c r="O51" s="79">
        <v>2</v>
      </c>
      <c r="P51" s="79">
        <v>4</v>
      </c>
      <c r="Q51" s="79">
        <v>1</v>
      </c>
      <c r="R51" s="79">
        <v>4</v>
      </c>
      <c r="S51" s="79">
        <v>4</v>
      </c>
      <c r="T51" s="80"/>
      <c r="U51" s="80"/>
      <c r="V51" s="80"/>
      <c r="W51" s="80"/>
      <c r="X51" s="80"/>
    </row>
    <row r="52" spans="1:24">
      <c r="A52" s="38">
        <f t="shared" si="2"/>
        <v>32</v>
      </c>
      <c r="B52" s="15" t="s">
        <v>56</v>
      </c>
      <c r="C52" s="12">
        <v>4</v>
      </c>
      <c r="D52" s="13"/>
      <c r="E52" s="13">
        <v>1</v>
      </c>
      <c r="F52" s="13"/>
      <c r="G52" s="13"/>
      <c r="H52" s="13"/>
      <c r="I52" s="13">
        <v>1</v>
      </c>
      <c r="J52" s="13">
        <v>1</v>
      </c>
      <c r="K52" s="13"/>
      <c r="L52" s="13"/>
      <c r="M52" s="13"/>
      <c r="N52" s="13"/>
      <c r="O52" s="13"/>
      <c r="P52" s="13">
        <v>5</v>
      </c>
      <c r="Q52" s="13">
        <v>6</v>
      </c>
      <c r="R52" s="13">
        <v>5</v>
      </c>
      <c r="S52" s="13">
        <v>1</v>
      </c>
      <c r="T52" s="2"/>
      <c r="U52" s="2"/>
      <c r="V52" s="2"/>
      <c r="W52" s="2"/>
      <c r="X52" s="2"/>
    </row>
    <row r="53" spans="1:24">
      <c r="A53" s="38">
        <f t="shared" si="2"/>
        <v>30</v>
      </c>
      <c r="B53" s="15" t="s">
        <v>101</v>
      </c>
      <c r="C53" s="12">
        <v>3</v>
      </c>
      <c r="D53" s="18"/>
      <c r="E53" s="19"/>
      <c r="F53" s="19"/>
      <c r="G53" s="19"/>
      <c r="H53" s="18">
        <v>4</v>
      </c>
      <c r="I53" s="18"/>
      <c r="J53" s="18">
        <v>6</v>
      </c>
      <c r="K53" s="19"/>
      <c r="L53" s="18">
        <v>1</v>
      </c>
      <c r="M53" s="18">
        <v>6</v>
      </c>
      <c r="N53" s="18"/>
      <c r="O53" s="18">
        <v>3</v>
      </c>
      <c r="P53" s="18">
        <v>1</v>
      </c>
      <c r="Q53" s="18"/>
      <c r="R53" s="18">
        <v>2</v>
      </c>
      <c r="S53" s="19"/>
      <c r="T53" s="2"/>
      <c r="U53" s="2"/>
      <c r="V53" s="2"/>
      <c r="W53" s="2"/>
      <c r="X53" s="2"/>
    </row>
    <row r="54" spans="1:24">
      <c r="A54" s="38">
        <f t="shared" si="2"/>
        <v>29</v>
      </c>
      <c r="B54" s="15" t="s">
        <v>99</v>
      </c>
      <c r="C54" s="12"/>
      <c r="D54" s="13"/>
      <c r="E54" s="13"/>
      <c r="F54" s="13"/>
      <c r="G54" s="13">
        <v>1</v>
      </c>
      <c r="H54" s="13"/>
      <c r="I54" s="13"/>
      <c r="J54" s="13">
        <v>2</v>
      </c>
      <c r="K54" s="13">
        <v>5</v>
      </c>
      <c r="L54" s="13">
        <v>3</v>
      </c>
      <c r="M54" s="13">
        <v>3</v>
      </c>
      <c r="N54" s="13">
        <v>6</v>
      </c>
      <c r="O54" s="13">
        <v>5</v>
      </c>
      <c r="P54" s="13">
        <v>2</v>
      </c>
      <c r="Q54" s="13"/>
      <c r="R54" s="13"/>
      <c r="S54" s="13"/>
      <c r="T54" s="2"/>
      <c r="U54" s="2"/>
      <c r="V54" s="2"/>
      <c r="W54" s="2"/>
      <c r="X54" s="2"/>
    </row>
    <row r="55" spans="1:24">
      <c r="A55" s="38">
        <f t="shared" si="2"/>
        <v>29</v>
      </c>
      <c r="B55" s="15" t="s">
        <v>53</v>
      </c>
      <c r="C55" s="12"/>
      <c r="D55" s="13">
        <v>5</v>
      </c>
      <c r="E55" s="13"/>
      <c r="F55" s="13">
        <v>1</v>
      </c>
      <c r="G55" s="13"/>
      <c r="H55" s="13"/>
      <c r="I55" s="13"/>
      <c r="J55" s="13">
        <v>3</v>
      </c>
      <c r="K55" s="13">
        <v>1</v>
      </c>
      <c r="L55" s="13"/>
      <c r="M55" s="13">
        <v>5</v>
      </c>
      <c r="N55" s="13"/>
      <c r="O55" s="13">
        <v>6</v>
      </c>
      <c r="P55" s="13">
        <v>3</v>
      </c>
      <c r="Q55" s="13"/>
      <c r="R55" s="13"/>
      <c r="S55" s="13">
        <v>3</v>
      </c>
      <c r="T55" s="2"/>
      <c r="U55" s="2"/>
      <c r="V55" s="2"/>
      <c r="W55" s="2"/>
      <c r="X55" s="2"/>
    </row>
    <row r="56" spans="1:24">
      <c r="A56" s="48">
        <f t="shared" si="2"/>
        <v>26</v>
      </c>
      <c r="B56" s="15" t="s">
        <v>78</v>
      </c>
      <c r="C56" s="12"/>
      <c r="D56" s="13"/>
      <c r="E56" s="13"/>
      <c r="F56" s="13"/>
      <c r="G56" s="13">
        <v>4</v>
      </c>
      <c r="H56" s="13">
        <v>2</v>
      </c>
      <c r="I56" s="13"/>
      <c r="J56" s="13">
        <v>4</v>
      </c>
      <c r="K56" s="13">
        <v>4</v>
      </c>
      <c r="L56" s="13"/>
      <c r="M56" s="13"/>
      <c r="N56" s="13">
        <v>1</v>
      </c>
      <c r="O56" s="13"/>
      <c r="P56" s="13"/>
      <c r="Q56" s="13"/>
      <c r="R56" s="13">
        <v>1</v>
      </c>
      <c r="S56" s="13"/>
      <c r="T56" s="2"/>
      <c r="U56" s="2"/>
      <c r="V56" s="2"/>
      <c r="W56" s="2"/>
      <c r="X56" s="2"/>
    </row>
    <row r="57" spans="1:24">
      <c r="A57" s="48">
        <f t="shared" si="2"/>
        <v>24</v>
      </c>
      <c r="B57" s="15" t="s">
        <v>85</v>
      </c>
      <c r="C57" s="12">
        <v>2</v>
      </c>
      <c r="D57" s="13"/>
      <c r="E57" s="13">
        <v>5</v>
      </c>
      <c r="F57" s="13"/>
      <c r="G57" s="13"/>
      <c r="H57" s="13"/>
      <c r="I57" s="13"/>
      <c r="J57" s="13"/>
      <c r="K57" s="13"/>
      <c r="L57" s="13">
        <v>5</v>
      </c>
      <c r="M57" s="13">
        <v>2</v>
      </c>
      <c r="N57" s="13">
        <v>2</v>
      </c>
      <c r="O57" s="13"/>
      <c r="P57" s="13"/>
      <c r="Q57" s="13"/>
      <c r="R57" s="13"/>
      <c r="S57" s="13">
        <v>2</v>
      </c>
      <c r="T57" s="2"/>
      <c r="U57" s="2"/>
      <c r="V57" s="2"/>
      <c r="W57" s="2"/>
      <c r="X57" s="2"/>
    </row>
    <row r="58" spans="1:24">
      <c r="A58" s="38">
        <f t="shared" si="2"/>
        <v>22</v>
      </c>
      <c r="B58" s="15" t="s">
        <v>74</v>
      </c>
      <c r="C58" s="12">
        <v>5</v>
      </c>
      <c r="D58" s="13"/>
      <c r="E58" s="13"/>
      <c r="F58" s="13">
        <v>2</v>
      </c>
      <c r="G58" s="13">
        <v>2</v>
      </c>
      <c r="H58" s="13"/>
      <c r="I58" s="13"/>
      <c r="J58" s="13"/>
      <c r="K58" s="13">
        <v>3</v>
      </c>
      <c r="L58" s="13">
        <v>2</v>
      </c>
      <c r="M58" s="13"/>
      <c r="N58" s="13"/>
      <c r="O58" s="13"/>
      <c r="P58" s="13"/>
      <c r="Q58" s="13"/>
      <c r="R58" s="13">
        <v>6</v>
      </c>
      <c r="S58" s="13"/>
      <c r="T58" s="2"/>
      <c r="U58" s="2"/>
      <c r="V58" s="2"/>
      <c r="W58" s="2"/>
      <c r="X58" s="2"/>
    </row>
    <row r="59" spans="1:24">
      <c r="A59" s="48">
        <f t="shared" si="2"/>
        <v>20</v>
      </c>
      <c r="B59" s="15" t="s">
        <v>60</v>
      </c>
      <c r="C59" s="12">
        <v>6</v>
      </c>
      <c r="D59" s="13"/>
      <c r="E59" s="13">
        <v>3</v>
      </c>
      <c r="F59" s="13"/>
      <c r="G59" s="13"/>
      <c r="H59" s="13">
        <v>6</v>
      </c>
      <c r="I59" s="13"/>
      <c r="J59" s="13"/>
      <c r="K59" s="13"/>
      <c r="L59" s="13"/>
      <c r="M59" s="13"/>
      <c r="N59" s="13">
        <v>3</v>
      </c>
      <c r="O59" s="13">
        <v>1</v>
      </c>
      <c r="P59" s="13"/>
      <c r="Q59" s="13">
        <v>3</v>
      </c>
      <c r="R59" s="13"/>
      <c r="S59" s="13"/>
      <c r="T59" s="2"/>
      <c r="U59" s="2"/>
      <c r="V59" s="2"/>
      <c r="W59" s="2"/>
      <c r="X59" s="2"/>
    </row>
    <row r="60" spans="1:24">
      <c r="A60" s="48">
        <f t="shared" si="2"/>
        <v>17</v>
      </c>
      <c r="B60" s="15" t="s">
        <v>54</v>
      </c>
      <c r="C60" s="12"/>
      <c r="D60" s="13"/>
      <c r="E60" s="13"/>
      <c r="F60" s="13"/>
      <c r="G60" s="13"/>
      <c r="H60" s="13"/>
      <c r="I60" s="13">
        <v>5</v>
      </c>
      <c r="J60" s="13"/>
      <c r="K60" s="13"/>
      <c r="L60" s="13"/>
      <c r="M60" s="13">
        <v>1</v>
      </c>
      <c r="N60" s="13"/>
      <c r="O60" s="13"/>
      <c r="P60" s="13"/>
      <c r="Q60" s="13">
        <v>2</v>
      </c>
      <c r="R60" s="13">
        <v>3</v>
      </c>
      <c r="S60" s="13"/>
      <c r="T60" s="2"/>
      <c r="U60" s="2"/>
      <c r="V60" s="2"/>
      <c r="W60" s="2"/>
      <c r="X60" s="2"/>
    </row>
    <row r="61" spans="1:24">
      <c r="A61" s="38">
        <f t="shared" si="2"/>
        <v>13</v>
      </c>
      <c r="B61" s="15" t="s">
        <v>64</v>
      </c>
      <c r="C61" s="12"/>
      <c r="D61" s="13">
        <v>1</v>
      </c>
      <c r="E61" s="13"/>
      <c r="F61" s="13">
        <v>4</v>
      </c>
      <c r="G61" s="13"/>
      <c r="H61" s="13"/>
      <c r="I61" s="13">
        <v>6</v>
      </c>
      <c r="J61" s="13"/>
      <c r="K61" s="13"/>
      <c r="L61" s="13"/>
      <c r="M61" s="13"/>
      <c r="N61" s="13"/>
      <c r="O61" s="13"/>
      <c r="P61" s="13"/>
      <c r="Q61" s="13">
        <v>4</v>
      </c>
      <c r="R61" s="13"/>
      <c r="S61" s="13"/>
      <c r="T61" s="2"/>
      <c r="U61" s="2"/>
      <c r="V61" s="2"/>
      <c r="W61" s="2"/>
      <c r="X61" s="2"/>
    </row>
    <row r="62" spans="1:24">
      <c r="A62" s="48">
        <f t="shared" si="2"/>
        <v>13</v>
      </c>
      <c r="B62" s="15" t="s">
        <v>58</v>
      </c>
      <c r="C62" s="12"/>
      <c r="D62" s="13"/>
      <c r="E62" s="13"/>
      <c r="F62" s="13">
        <v>6</v>
      </c>
      <c r="G62" s="13">
        <v>5</v>
      </c>
      <c r="H62" s="13">
        <v>1</v>
      </c>
      <c r="I62" s="13"/>
      <c r="J62" s="13"/>
      <c r="K62" s="13"/>
      <c r="L62" s="13"/>
      <c r="M62" s="13"/>
      <c r="N62" s="13">
        <v>5</v>
      </c>
      <c r="O62" s="13"/>
      <c r="P62" s="13"/>
      <c r="Q62" s="13">
        <v>5</v>
      </c>
      <c r="R62" s="13"/>
      <c r="S62" s="13"/>
      <c r="T62" s="2"/>
      <c r="U62" s="2"/>
      <c r="V62" s="2"/>
      <c r="W62" s="2"/>
      <c r="X62" s="2"/>
    </row>
    <row r="63" spans="1:24">
      <c r="A63" s="48">
        <f t="shared" si="2"/>
        <v>12</v>
      </c>
      <c r="B63" s="15" t="s">
        <v>68</v>
      </c>
      <c r="C63" s="12"/>
      <c r="D63" s="13">
        <v>4</v>
      </c>
      <c r="E63" s="13">
        <v>4</v>
      </c>
      <c r="F63" s="13"/>
      <c r="G63" s="13"/>
      <c r="H63" s="13"/>
      <c r="I63" s="13">
        <v>2</v>
      </c>
      <c r="J63" s="13"/>
      <c r="K63" s="13"/>
      <c r="L63" s="13"/>
      <c r="M63" s="13"/>
      <c r="N63" s="13"/>
      <c r="O63" s="13"/>
      <c r="P63" s="13"/>
      <c r="Q63" s="13"/>
      <c r="R63" s="13"/>
      <c r="S63" s="13">
        <v>6</v>
      </c>
      <c r="T63" s="2"/>
      <c r="U63" s="2"/>
      <c r="V63" s="2"/>
      <c r="W63" s="2"/>
      <c r="X63" s="2"/>
    </row>
    <row r="64" spans="1:24">
      <c r="A64" s="38">
        <f t="shared" si="2"/>
        <v>9</v>
      </c>
      <c r="B64" s="15" t="s">
        <v>72</v>
      </c>
      <c r="C64" s="12"/>
      <c r="D64" s="13"/>
      <c r="E64" s="13"/>
      <c r="F64" s="13"/>
      <c r="G64" s="13">
        <v>6</v>
      </c>
      <c r="H64" s="13">
        <v>5</v>
      </c>
      <c r="I64" s="13">
        <v>3</v>
      </c>
      <c r="J64" s="13"/>
      <c r="K64" s="13">
        <v>6</v>
      </c>
      <c r="L64" s="13"/>
      <c r="M64" s="13"/>
      <c r="N64" s="13"/>
      <c r="O64" s="13"/>
      <c r="P64" s="13">
        <v>6</v>
      </c>
      <c r="Q64" s="13"/>
      <c r="R64" s="13"/>
      <c r="S64" s="13"/>
      <c r="T64" s="2"/>
      <c r="U64" s="2"/>
      <c r="V64" s="2"/>
      <c r="W64" s="2"/>
      <c r="X64" s="2"/>
    </row>
    <row r="65" spans="1:24">
      <c r="A65" s="48">
        <f t="shared" si="2"/>
        <v>7</v>
      </c>
      <c r="B65" s="15" t="s">
        <v>82</v>
      </c>
      <c r="C65" s="12"/>
      <c r="D65" s="13">
        <v>6</v>
      </c>
      <c r="E65" s="13"/>
      <c r="F65" s="13"/>
      <c r="G65" s="13">
        <v>3</v>
      </c>
      <c r="H65" s="13"/>
      <c r="I65" s="13"/>
      <c r="J65" s="13">
        <v>5</v>
      </c>
      <c r="K65" s="13"/>
      <c r="L65" s="13"/>
      <c r="M65" s="13"/>
      <c r="N65" s="13"/>
      <c r="O65" s="13"/>
      <c r="P65" s="13"/>
      <c r="Q65" s="13"/>
      <c r="R65" s="13"/>
      <c r="S65" s="13"/>
      <c r="T65" s="2"/>
      <c r="U65" s="2"/>
      <c r="V65" s="2"/>
      <c r="W65" s="2"/>
      <c r="X65" s="2"/>
    </row>
    <row r="66" spans="1:24">
      <c r="A66" s="48">
        <f t="shared" si="2"/>
        <v>7</v>
      </c>
      <c r="B66" s="15" t="s">
        <v>89</v>
      </c>
      <c r="C66" s="12"/>
      <c r="D66" s="13">
        <v>3</v>
      </c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>
        <v>4</v>
      </c>
      <c r="P66" s="13"/>
      <c r="Q66" s="13"/>
      <c r="R66" s="13"/>
      <c r="S66" s="13"/>
      <c r="T66" s="2"/>
      <c r="U66" s="2"/>
      <c r="V66" s="2"/>
      <c r="W66" s="2"/>
      <c r="X66" s="2"/>
    </row>
    <row r="67" spans="1:24">
      <c r="A67" s="38">
        <f t="shared" si="2"/>
        <v>4</v>
      </c>
      <c r="B67" s="15" t="s">
        <v>76</v>
      </c>
      <c r="C67" s="12"/>
      <c r="D67" s="13"/>
      <c r="E67" s="13">
        <v>6</v>
      </c>
      <c r="F67" s="13"/>
      <c r="G67" s="13"/>
      <c r="H67" s="13"/>
      <c r="I67" s="13"/>
      <c r="J67" s="13"/>
      <c r="K67" s="13"/>
      <c r="L67" s="13">
        <v>6</v>
      </c>
      <c r="M67" s="13"/>
      <c r="N67" s="13"/>
      <c r="O67" s="13"/>
      <c r="P67" s="13"/>
      <c r="Q67" s="13"/>
      <c r="R67" s="13"/>
      <c r="S67" s="13">
        <v>5</v>
      </c>
      <c r="T67" s="2"/>
      <c r="U67" s="2"/>
      <c r="V67" s="2"/>
      <c r="W67" s="2"/>
      <c r="X67" s="2"/>
    </row>
    <row r="68" spans="1:24">
      <c r="A68" s="48">
        <f t="shared" si="2"/>
        <v>3</v>
      </c>
      <c r="B68" s="15" t="s">
        <v>79</v>
      </c>
      <c r="C68" s="12"/>
      <c r="D68" s="13"/>
      <c r="E68" s="13"/>
      <c r="F68" s="13"/>
      <c r="G68" s="13"/>
      <c r="H68" s="13"/>
      <c r="I68" s="13">
        <v>4</v>
      </c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2"/>
      <c r="U68" s="2"/>
      <c r="V68" s="2"/>
      <c r="W68" s="2"/>
      <c r="X68" s="2"/>
    </row>
    <row r="69" spans="1:24">
      <c r="A69" s="48">
        <f t="shared" si="2"/>
        <v>3</v>
      </c>
      <c r="B69" s="15" t="s">
        <v>96</v>
      </c>
      <c r="C69" s="12"/>
      <c r="D69" s="13"/>
      <c r="E69" s="13"/>
      <c r="F69" s="13"/>
      <c r="G69" s="13"/>
      <c r="H69" s="13"/>
      <c r="I69" s="13"/>
      <c r="J69" s="13"/>
      <c r="K69" s="13"/>
      <c r="L69" s="13">
        <v>4</v>
      </c>
      <c r="M69" s="13"/>
      <c r="N69" s="13"/>
      <c r="O69" s="13"/>
      <c r="P69" s="13"/>
      <c r="Q69" s="13"/>
      <c r="R69" s="13"/>
      <c r="S69" s="13"/>
      <c r="T69" s="2"/>
      <c r="U69" s="2"/>
      <c r="V69" s="2"/>
      <c r="W69" s="2"/>
      <c r="X69" s="2"/>
    </row>
    <row r="70" spans="1:24">
      <c r="A70" s="48">
        <f t="shared" si="2"/>
        <v>2</v>
      </c>
      <c r="B70" s="15" t="s">
        <v>93</v>
      </c>
      <c r="C70" s="12"/>
      <c r="D70" s="13"/>
      <c r="E70" s="13"/>
      <c r="F70" s="13">
        <v>5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2"/>
      <c r="U70" s="2"/>
      <c r="V70" s="2"/>
      <c r="W70" s="2"/>
      <c r="X70" s="2"/>
    </row>
    <row r="71" spans="1:24">
      <c r="A71" s="48">
        <f t="shared" si="2"/>
        <v>0</v>
      </c>
      <c r="B71" s="15" t="s">
        <v>104</v>
      </c>
      <c r="C71" s="12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2"/>
      <c r="U71" s="2"/>
      <c r="V71" s="2"/>
      <c r="W71" s="2"/>
      <c r="X71" s="2"/>
    </row>
    <row r="72" spans="1:24" ht="12.75">
      <c r="A72" s="2"/>
      <c r="B72" s="3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2.75">
      <c r="A73" s="8" t="s">
        <v>114</v>
      </c>
      <c r="B73" s="3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>
      <c r="A74" s="48">
        <f t="shared" ref="A74:A94" si="3">SUM(C74:S74)</f>
        <v>7</v>
      </c>
      <c r="B74" s="37" t="s">
        <v>53</v>
      </c>
      <c r="C74" s="49">
        <v>1</v>
      </c>
      <c r="D74" s="41"/>
      <c r="E74" s="41"/>
      <c r="F74" s="41"/>
      <c r="G74" s="41"/>
      <c r="H74" s="41"/>
      <c r="I74" s="39">
        <v>1</v>
      </c>
      <c r="J74" s="39">
        <v>1</v>
      </c>
      <c r="K74" s="41"/>
      <c r="L74" s="41"/>
      <c r="M74" s="41"/>
      <c r="N74" s="41"/>
      <c r="O74" s="39">
        <v>1</v>
      </c>
      <c r="P74" s="39">
        <v>1</v>
      </c>
      <c r="Q74" s="39">
        <v>1</v>
      </c>
      <c r="R74" s="41"/>
      <c r="S74" s="39">
        <v>1</v>
      </c>
      <c r="T74" s="2"/>
      <c r="U74" s="2"/>
      <c r="V74" s="2"/>
      <c r="W74" s="2"/>
      <c r="X74" s="2"/>
    </row>
    <row r="75" spans="1:24">
      <c r="A75" s="48">
        <f t="shared" si="3"/>
        <v>4</v>
      </c>
      <c r="B75" s="37" t="s">
        <v>96</v>
      </c>
      <c r="C75" s="50"/>
      <c r="D75" s="44">
        <v>1</v>
      </c>
      <c r="E75" s="43"/>
      <c r="F75" s="44">
        <v>1</v>
      </c>
      <c r="G75" s="43"/>
      <c r="H75" s="43"/>
      <c r="I75" s="43"/>
      <c r="J75" s="44"/>
      <c r="K75" s="43"/>
      <c r="L75" s="44">
        <v>1</v>
      </c>
      <c r="M75" s="43"/>
      <c r="N75" s="44">
        <v>1</v>
      </c>
      <c r="O75" s="43"/>
      <c r="P75" s="43"/>
      <c r="Q75" s="43"/>
      <c r="R75" s="43"/>
      <c r="S75" s="43"/>
      <c r="T75" s="2"/>
      <c r="U75" s="2"/>
      <c r="V75" s="2"/>
      <c r="W75" s="2"/>
      <c r="X75" s="2"/>
    </row>
    <row r="76" spans="1:24">
      <c r="A76" s="48">
        <f t="shared" si="3"/>
        <v>3</v>
      </c>
      <c r="B76" s="37" t="s">
        <v>82</v>
      </c>
      <c r="C76" s="50"/>
      <c r="D76" s="43"/>
      <c r="E76" s="43"/>
      <c r="F76" s="43"/>
      <c r="G76" s="43"/>
      <c r="H76" s="44">
        <v>1</v>
      </c>
      <c r="I76" s="43"/>
      <c r="J76" s="43"/>
      <c r="K76" s="44">
        <v>1</v>
      </c>
      <c r="L76" s="43"/>
      <c r="M76" s="44">
        <v>1</v>
      </c>
      <c r="N76" s="43"/>
      <c r="O76" s="43"/>
      <c r="P76" s="43"/>
      <c r="Q76" s="43"/>
      <c r="R76" s="43"/>
      <c r="S76" s="43"/>
      <c r="T76" s="2"/>
      <c r="U76" s="2"/>
      <c r="V76" s="2"/>
      <c r="W76" s="2"/>
      <c r="X76" s="2"/>
    </row>
    <row r="77" spans="1:24">
      <c r="A77" s="48">
        <f t="shared" si="3"/>
        <v>1</v>
      </c>
      <c r="B77" s="37" t="s">
        <v>99</v>
      </c>
      <c r="C77" s="50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4">
        <v>1</v>
      </c>
      <c r="S77" s="43"/>
      <c r="T77" s="2"/>
      <c r="U77" s="2"/>
      <c r="V77" s="2"/>
      <c r="W77" s="2"/>
      <c r="X77" s="2"/>
    </row>
    <row r="78" spans="1:24">
      <c r="A78" s="48">
        <f t="shared" si="3"/>
        <v>1</v>
      </c>
      <c r="B78" s="37" t="s">
        <v>54</v>
      </c>
      <c r="C78" s="50"/>
      <c r="D78" s="43"/>
      <c r="E78" s="44">
        <v>1</v>
      </c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2"/>
      <c r="U78" s="2"/>
      <c r="V78" s="2"/>
      <c r="W78" s="2"/>
      <c r="X78" s="2"/>
    </row>
    <row r="79" spans="1:24">
      <c r="A79" s="48">
        <f t="shared" si="3"/>
        <v>0</v>
      </c>
      <c r="B79" s="37" t="s">
        <v>72</v>
      </c>
      <c r="C79" s="50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2"/>
      <c r="U79" s="2"/>
      <c r="V79" s="2"/>
      <c r="W79" s="2"/>
      <c r="X79" s="2"/>
    </row>
    <row r="80" spans="1:24">
      <c r="A80" s="48">
        <f t="shared" si="3"/>
        <v>0</v>
      </c>
      <c r="B80" s="37" t="s">
        <v>74</v>
      </c>
      <c r="C80" s="50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2"/>
      <c r="U80" s="2"/>
      <c r="V80" s="2"/>
      <c r="W80" s="2"/>
      <c r="X80" s="2"/>
    </row>
    <row r="81" spans="1:24">
      <c r="A81" s="48">
        <f t="shared" si="3"/>
        <v>0</v>
      </c>
      <c r="B81" s="37" t="s">
        <v>79</v>
      </c>
      <c r="C81" s="50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2"/>
      <c r="U81" s="2"/>
      <c r="V81" s="2"/>
      <c r="W81" s="2"/>
      <c r="X81" s="2"/>
    </row>
    <row r="82" spans="1:24">
      <c r="A82" s="48">
        <f t="shared" si="3"/>
        <v>0</v>
      </c>
      <c r="B82" s="37" t="s">
        <v>60</v>
      </c>
      <c r="C82" s="50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2"/>
      <c r="U82" s="2"/>
      <c r="V82" s="2"/>
      <c r="W82" s="2"/>
      <c r="X82" s="2"/>
    </row>
    <row r="83" spans="1:24">
      <c r="A83" s="48">
        <f t="shared" si="3"/>
        <v>0</v>
      </c>
      <c r="B83" s="37" t="s">
        <v>93</v>
      </c>
      <c r="C83" s="50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2"/>
      <c r="U83" s="2"/>
      <c r="V83" s="2"/>
      <c r="W83" s="2"/>
      <c r="X83" s="2"/>
    </row>
    <row r="84" spans="1:24">
      <c r="A84" s="48">
        <f t="shared" si="3"/>
        <v>0</v>
      </c>
      <c r="B84" s="52" t="s">
        <v>51</v>
      </c>
      <c r="C84" s="50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2"/>
      <c r="U84" s="2"/>
      <c r="V84" s="2"/>
      <c r="W84" s="2"/>
      <c r="X84" s="2"/>
    </row>
    <row r="85" spans="1:24">
      <c r="A85" s="48">
        <f t="shared" si="3"/>
        <v>0</v>
      </c>
      <c r="B85" s="37" t="s">
        <v>101</v>
      </c>
      <c r="C85" s="50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2"/>
      <c r="U85" s="2"/>
      <c r="V85" s="2"/>
      <c r="W85" s="2"/>
      <c r="X85" s="2"/>
    </row>
    <row r="86" spans="1:24">
      <c r="A86" s="48">
        <f t="shared" si="3"/>
        <v>0</v>
      </c>
      <c r="B86" s="37" t="s">
        <v>56</v>
      </c>
      <c r="C86" s="50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2"/>
      <c r="U86" s="2"/>
      <c r="V86" s="2"/>
      <c r="W86" s="2"/>
      <c r="X86" s="2"/>
    </row>
    <row r="87" spans="1:24">
      <c r="A87" s="48">
        <f t="shared" si="3"/>
        <v>0</v>
      </c>
      <c r="B87" s="37" t="s">
        <v>104</v>
      </c>
      <c r="C87" s="50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2"/>
      <c r="U87" s="2"/>
      <c r="V87" s="2"/>
      <c r="W87" s="2"/>
      <c r="X87" s="2"/>
    </row>
    <row r="88" spans="1:24">
      <c r="A88" s="48">
        <f t="shared" si="3"/>
        <v>0</v>
      </c>
      <c r="B88" s="37" t="s">
        <v>68</v>
      </c>
      <c r="C88" s="50"/>
      <c r="D88" s="43"/>
      <c r="E88" s="43"/>
      <c r="F88" s="43"/>
      <c r="G88" s="43"/>
      <c r="H88" s="43"/>
      <c r="I88" s="43"/>
      <c r="J88" s="44"/>
      <c r="K88" s="43"/>
      <c r="L88" s="43"/>
      <c r="M88" s="43"/>
      <c r="N88" s="43"/>
      <c r="O88" s="43"/>
      <c r="P88" s="43"/>
      <c r="Q88" s="43"/>
      <c r="R88" s="43"/>
      <c r="S88" s="43"/>
      <c r="T88" s="2"/>
      <c r="U88" s="2"/>
      <c r="V88" s="2"/>
      <c r="W88" s="2"/>
      <c r="X88" s="2"/>
    </row>
    <row r="89" spans="1:24">
      <c r="A89" s="48">
        <f t="shared" si="3"/>
        <v>0</v>
      </c>
      <c r="B89" s="37" t="s">
        <v>64</v>
      </c>
      <c r="C89" s="50"/>
      <c r="D89" s="43"/>
      <c r="E89" s="43"/>
      <c r="F89" s="43"/>
      <c r="G89" s="43"/>
      <c r="H89" s="43"/>
      <c r="I89" s="43"/>
      <c r="J89" s="44"/>
      <c r="K89" s="43"/>
      <c r="L89" s="43"/>
      <c r="M89" s="43"/>
      <c r="N89" s="43"/>
      <c r="O89" s="43"/>
      <c r="P89" s="43"/>
      <c r="Q89" s="43"/>
      <c r="R89" s="43"/>
      <c r="S89" s="43"/>
      <c r="T89" s="2"/>
      <c r="U89" s="2"/>
      <c r="V89" s="2"/>
      <c r="W89" s="2"/>
      <c r="X89" s="2"/>
    </row>
    <row r="90" spans="1:24">
      <c r="A90" s="48">
        <f t="shared" si="3"/>
        <v>0</v>
      </c>
      <c r="B90" s="37" t="s">
        <v>78</v>
      </c>
      <c r="C90" s="50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2"/>
      <c r="U90" s="2"/>
      <c r="V90" s="2"/>
      <c r="W90" s="2"/>
      <c r="X90" s="2"/>
    </row>
    <row r="91" spans="1:24">
      <c r="A91" s="48">
        <f t="shared" si="3"/>
        <v>0</v>
      </c>
      <c r="B91" s="37" t="s">
        <v>76</v>
      </c>
      <c r="C91" s="50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2"/>
      <c r="U91" s="2"/>
      <c r="V91" s="2"/>
      <c r="W91" s="2"/>
      <c r="X91" s="2"/>
    </row>
    <row r="92" spans="1:24">
      <c r="A92" s="48">
        <f t="shared" si="3"/>
        <v>0</v>
      </c>
      <c r="B92" s="37" t="s">
        <v>58</v>
      </c>
      <c r="C92" s="50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2"/>
      <c r="U92" s="2"/>
      <c r="V92" s="2"/>
      <c r="W92" s="2"/>
      <c r="X92" s="2"/>
    </row>
    <row r="93" spans="1:24">
      <c r="A93" s="48">
        <f t="shared" si="3"/>
        <v>0</v>
      </c>
      <c r="B93" s="37" t="s">
        <v>89</v>
      </c>
      <c r="C93" s="50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2"/>
      <c r="U93" s="2"/>
      <c r="V93" s="2"/>
      <c r="W93" s="2"/>
      <c r="X93" s="2"/>
    </row>
    <row r="94" spans="1:24">
      <c r="A94" s="48">
        <f t="shared" si="3"/>
        <v>0</v>
      </c>
      <c r="B94" s="37" t="s">
        <v>85</v>
      </c>
      <c r="C94" s="50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2"/>
      <c r="U94" s="2"/>
      <c r="V94" s="2"/>
      <c r="W94" s="2"/>
      <c r="X94" s="2"/>
    </row>
    <row r="95" spans="1:2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 spans="1:2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 spans="1:2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 spans="1:2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 spans="1:2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 spans="1:2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 spans="1:2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 spans="1:2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 spans="1:2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 spans="1:2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 spans="1:2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 spans="1:2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 spans="1:2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 spans="1:2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  <row r="998" spans="1:2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</row>
    <row r="999" spans="1:24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</row>
  </sheetData>
  <conditionalFormatting sqref="A1:A25 A28:A48 A51:A71">
    <cfRule type="colorScale" priority="1">
      <colorScale>
        <cfvo type="min"/>
        <cfvo type="max"/>
        <color rgb="FFFFFFFF"/>
        <color rgb="FFE67C73"/>
      </colorScale>
    </cfRule>
  </conditionalFormatting>
  <conditionalFormatting sqref="A74:A94">
    <cfRule type="colorScale" priority="2">
      <colorScale>
        <cfvo type="min"/>
        <cfvo type="max"/>
        <color rgb="FFFFFFFF"/>
        <color rgb="FFE67C73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9"/>
  <sheetViews>
    <sheetView workbookViewId="0">
      <pane xSplit="2" ySplit="3" topLeftCell="C64" activePane="bottomRight" state="frozen"/>
      <selection pane="topRight" activeCell="C1" sqref="C1"/>
      <selection pane="bottomLeft" activeCell="A4" sqref="A4"/>
      <selection pane="bottomRight" activeCell="B72" activeCellId="1" sqref="B71 B72"/>
    </sheetView>
  </sheetViews>
  <sheetFormatPr defaultColWidth="14.42578125" defaultRowHeight="15.75" customHeight="1"/>
  <cols>
    <col min="1" max="1" width="9.28515625" customWidth="1"/>
    <col min="2" max="2" width="66.28515625" customWidth="1"/>
    <col min="3" max="3" width="10.42578125" customWidth="1"/>
    <col min="4" max="4" width="9.42578125" customWidth="1"/>
    <col min="5" max="5" width="10.5703125" customWidth="1"/>
    <col min="6" max="6" width="10.140625" customWidth="1"/>
    <col min="7" max="7" width="9.42578125" customWidth="1"/>
    <col min="8" max="8" width="8.85546875" customWidth="1"/>
    <col min="9" max="9" width="9.85546875" customWidth="1"/>
    <col min="10" max="10" width="9.5703125" customWidth="1"/>
    <col min="11" max="11" width="8.5703125" customWidth="1"/>
    <col min="12" max="13" width="8.7109375" customWidth="1"/>
    <col min="14" max="14" width="9.5703125" customWidth="1"/>
    <col min="15" max="15" width="9.85546875" customWidth="1"/>
    <col min="16" max="16" width="8.7109375" customWidth="1"/>
    <col min="17" max="18" width="9.7109375" customWidth="1"/>
    <col min="19" max="19" width="32.42578125" customWidth="1"/>
  </cols>
  <sheetData>
    <row r="1" spans="1:24">
      <c r="A1" s="2"/>
      <c r="B1" s="3"/>
      <c r="C1" s="4" t="s">
        <v>2</v>
      </c>
      <c r="D1" s="4" t="s">
        <v>9</v>
      </c>
      <c r="E1" s="4" t="s">
        <v>14</v>
      </c>
      <c r="F1" s="4" t="s">
        <v>17</v>
      </c>
      <c r="G1" s="4" t="s">
        <v>20</v>
      </c>
      <c r="H1" s="4" t="s">
        <v>23</v>
      </c>
      <c r="I1" s="4" t="s">
        <v>26</v>
      </c>
      <c r="J1" s="4" t="s">
        <v>28</v>
      </c>
      <c r="K1" s="4" t="s">
        <v>30</v>
      </c>
      <c r="L1" s="4" t="s">
        <v>32</v>
      </c>
      <c r="M1" s="4" t="s">
        <v>33</v>
      </c>
      <c r="N1" s="4" t="s">
        <v>34</v>
      </c>
      <c r="O1" s="4" t="s">
        <v>35</v>
      </c>
      <c r="P1" s="4" t="s">
        <v>36</v>
      </c>
      <c r="Q1" s="4" t="s">
        <v>37</v>
      </c>
      <c r="R1" s="4" t="s">
        <v>38</v>
      </c>
      <c r="S1" s="2"/>
      <c r="T1" s="2"/>
      <c r="U1" s="2"/>
      <c r="V1" s="2"/>
      <c r="W1" s="2"/>
      <c r="X1" s="2"/>
    </row>
    <row r="2" spans="1:24">
      <c r="A2" s="2"/>
      <c r="B2" s="3"/>
      <c r="C2" s="4"/>
      <c r="D2" s="5"/>
      <c r="E2" s="7"/>
      <c r="F2" s="4" t="s">
        <v>48</v>
      </c>
      <c r="G2" s="6"/>
      <c r="H2" s="6"/>
      <c r="I2" s="5"/>
      <c r="J2" s="5"/>
      <c r="K2" s="5"/>
      <c r="L2" s="6"/>
      <c r="M2" s="6"/>
      <c r="N2" s="6"/>
      <c r="O2" s="5"/>
      <c r="P2" s="6"/>
      <c r="Q2" s="6"/>
      <c r="R2" s="6"/>
      <c r="S2" s="2"/>
      <c r="T2" s="2"/>
      <c r="U2" s="2"/>
      <c r="V2" s="2"/>
      <c r="W2" s="2"/>
      <c r="X2" s="2"/>
    </row>
    <row r="3" spans="1:24">
      <c r="A3" s="2"/>
      <c r="B3" s="3"/>
      <c r="C3" s="4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2"/>
      <c r="T3" s="2"/>
      <c r="U3" s="2"/>
      <c r="V3" s="2"/>
      <c r="W3" s="2"/>
      <c r="X3" s="2"/>
    </row>
    <row r="4" spans="1:24">
      <c r="A4" s="8" t="s">
        <v>49</v>
      </c>
      <c r="B4" s="9"/>
      <c r="C4" s="1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2"/>
      <c r="T4" s="2"/>
      <c r="U4" s="2"/>
      <c r="V4" s="2"/>
      <c r="W4" s="2"/>
      <c r="X4" s="2"/>
    </row>
    <row r="5" spans="1:24">
      <c r="A5" s="14">
        <f t="shared" ref="A5:A24" si="0">7 * COUNTA(C5:R5) - SUM(C5:R5)</f>
        <v>54</v>
      </c>
      <c r="B5" s="15" t="s">
        <v>50</v>
      </c>
      <c r="C5" s="17">
        <v>2</v>
      </c>
      <c r="D5" s="18">
        <v>2</v>
      </c>
      <c r="E5" s="18">
        <v>2</v>
      </c>
      <c r="F5" s="18">
        <v>5</v>
      </c>
      <c r="G5" s="18"/>
      <c r="H5" s="18">
        <v>2</v>
      </c>
      <c r="I5" s="18">
        <v>1</v>
      </c>
      <c r="J5" s="18">
        <v>4</v>
      </c>
      <c r="K5" s="18">
        <v>5</v>
      </c>
      <c r="L5" s="18"/>
      <c r="M5" s="18">
        <v>3</v>
      </c>
      <c r="N5" s="18">
        <v>1</v>
      </c>
      <c r="O5" s="18">
        <v>6</v>
      </c>
      <c r="P5" s="19"/>
      <c r="Q5" s="18">
        <v>3</v>
      </c>
      <c r="R5" s="18">
        <v>1</v>
      </c>
      <c r="S5" s="2"/>
      <c r="T5" s="2"/>
      <c r="U5" s="2"/>
      <c r="V5" s="2"/>
      <c r="W5" s="2"/>
      <c r="X5" s="2"/>
    </row>
    <row r="6" spans="1:24">
      <c r="A6" s="14">
        <f t="shared" si="0"/>
        <v>34</v>
      </c>
      <c r="B6" s="15" t="s">
        <v>62</v>
      </c>
      <c r="C6" s="13"/>
      <c r="D6" s="13"/>
      <c r="E6" s="13">
        <v>3</v>
      </c>
      <c r="F6" s="13"/>
      <c r="G6" s="13"/>
      <c r="H6" s="13">
        <v>5</v>
      </c>
      <c r="I6" s="13"/>
      <c r="J6" s="13"/>
      <c r="K6" s="13">
        <v>1</v>
      </c>
      <c r="L6" s="13">
        <v>3</v>
      </c>
      <c r="M6" s="13"/>
      <c r="N6" s="13">
        <v>3</v>
      </c>
      <c r="O6" s="13">
        <v>1</v>
      </c>
      <c r="P6" s="13">
        <v>3</v>
      </c>
      <c r="Q6" s="13"/>
      <c r="R6" s="13">
        <v>3</v>
      </c>
      <c r="S6" s="2"/>
      <c r="T6" s="2"/>
      <c r="U6" s="2"/>
      <c r="V6" s="2"/>
      <c r="W6" s="2"/>
      <c r="X6" s="2"/>
    </row>
    <row r="7" spans="1:24">
      <c r="A7" s="14">
        <f t="shared" si="0"/>
        <v>30</v>
      </c>
      <c r="B7" s="15" t="s">
        <v>66</v>
      </c>
      <c r="C7" s="13">
        <v>3</v>
      </c>
      <c r="D7" s="13"/>
      <c r="E7" s="13"/>
      <c r="F7" s="13">
        <v>4</v>
      </c>
      <c r="G7" s="13"/>
      <c r="H7" s="13"/>
      <c r="I7" s="13"/>
      <c r="J7" s="13"/>
      <c r="K7" s="13">
        <v>2</v>
      </c>
      <c r="L7" s="13"/>
      <c r="M7" s="13">
        <v>5</v>
      </c>
      <c r="N7" s="13">
        <v>4</v>
      </c>
      <c r="O7" s="13">
        <v>5</v>
      </c>
      <c r="P7" s="13">
        <v>2</v>
      </c>
      <c r="Q7" s="13">
        <v>1</v>
      </c>
      <c r="R7" s="13"/>
      <c r="S7" s="2"/>
      <c r="T7" s="2"/>
      <c r="U7" s="2"/>
      <c r="V7" s="2"/>
      <c r="W7" s="2"/>
      <c r="X7" s="2"/>
    </row>
    <row r="8" spans="1:24">
      <c r="A8" s="14">
        <f t="shared" si="0"/>
        <v>21</v>
      </c>
      <c r="B8" s="15" t="s">
        <v>70</v>
      </c>
      <c r="C8" s="17">
        <v>4</v>
      </c>
      <c r="D8" s="13">
        <v>3</v>
      </c>
      <c r="E8" s="13"/>
      <c r="F8" s="13"/>
      <c r="G8" s="13"/>
      <c r="H8" s="13"/>
      <c r="I8" s="13">
        <v>5</v>
      </c>
      <c r="J8" s="13"/>
      <c r="K8" s="13">
        <v>3</v>
      </c>
      <c r="L8" s="13"/>
      <c r="M8" s="13">
        <v>4</v>
      </c>
      <c r="N8" s="13"/>
      <c r="O8" s="13"/>
      <c r="P8" s="13"/>
      <c r="Q8" s="13">
        <v>4</v>
      </c>
      <c r="R8" s="13">
        <v>5</v>
      </c>
      <c r="S8" s="2"/>
      <c r="T8" s="2"/>
      <c r="U8" s="2"/>
      <c r="V8" s="2"/>
      <c r="W8" s="2"/>
      <c r="X8" s="2"/>
    </row>
    <row r="9" spans="1:24">
      <c r="A9" s="14">
        <f t="shared" si="0"/>
        <v>21</v>
      </c>
      <c r="B9" s="15" t="s">
        <v>73</v>
      </c>
      <c r="C9" s="17">
        <v>6</v>
      </c>
      <c r="D9" s="13"/>
      <c r="E9" s="13">
        <v>4</v>
      </c>
      <c r="F9" s="13"/>
      <c r="G9" s="13"/>
      <c r="H9" s="13">
        <v>6</v>
      </c>
      <c r="I9" s="13">
        <v>4</v>
      </c>
      <c r="J9" s="13"/>
      <c r="K9" s="13">
        <v>6</v>
      </c>
      <c r="L9" s="13"/>
      <c r="M9" s="13">
        <v>6</v>
      </c>
      <c r="N9" s="13"/>
      <c r="O9" s="13">
        <v>3</v>
      </c>
      <c r="P9" s="13"/>
      <c r="Q9" s="13">
        <v>5</v>
      </c>
      <c r="R9" s="13">
        <v>2</v>
      </c>
      <c r="S9" s="2"/>
      <c r="T9" s="2"/>
      <c r="U9" s="2"/>
      <c r="V9" s="2"/>
      <c r="W9" s="2"/>
      <c r="X9" s="2"/>
    </row>
    <row r="10" spans="1:24">
      <c r="A10" s="14">
        <f t="shared" si="0"/>
        <v>21</v>
      </c>
      <c r="B10" s="15" t="s">
        <v>75</v>
      </c>
      <c r="C10" s="17"/>
      <c r="D10" s="13">
        <v>4</v>
      </c>
      <c r="E10" s="13">
        <v>5</v>
      </c>
      <c r="F10" s="13"/>
      <c r="G10" s="13"/>
      <c r="H10" s="13">
        <v>3</v>
      </c>
      <c r="I10" s="13"/>
      <c r="J10" s="13">
        <v>2</v>
      </c>
      <c r="K10" s="13"/>
      <c r="L10" s="13"/>
      <c r="M10" s="13"/>
      <c r="N10" s="13">
        <v>6</v>
      </c>
      <c r="O10" s="13"/>
      <c r="P10" s="13">
        <v>5</v>
      </c>
      <c r="Q10" s="13">
        <v>6</v>
      </c>
      <c r="R10" s="13">
        <v>4</v>
      </c>
      <c r="S10" s="2"/>
      <c r="T10" s="2"/>
      <c r="U10" s="2"/>
      <c r="V10" s="2"/>
      <c r="W10" s="2"/>
      <c r="X10" s="2"/>
    </row>
    <row r="11" spans="1:24">
      <c r="A11" s="14">
        <f t="shared" si="0"/>
        <v>19</v>
      </c>
      <c r="B11" s="15" t="s">
        <v>77</v>
      </c>
      <c r="C11" s="17"/>
      <c r="D11" s="13"/>
      <c r="E11" s="13"/>
      <c r="F11" s="13"/>
      <c r="G11" s="13"/>
      <c r="H11" s="13">
        <v>4</v>
      </c>
      <c r="I11" s="13">
        <v>2</v>
      </c>
      <c r="J11" s="13"/>
      <c r="K11" s="13"/>
      <c r="L11" s="13">
        <v>2</v>
      </c>
      <c r="M11" s="13"/>
      <c r="N11" s="13">
        <v>2</v>
      </c>
      <c r="O11" s="13"/>
      <c r="P11" s="13">
        <v>6</v>
      </c>
      <c r="Q11" s="13"/>
      <c r="R11" s="13"/>
      <c r="S11" s="2"/>
      <c r="T11" s="2"/>
      <c r="U11" s="2"/>
      <c r="V11" s="2"/>
      <c r="W11" s="2"/>
      <c r="X11" s="2"/>
    </row>
    <row r="12" spans="1:24">
      <c r="A12" s="14">
        <f t="shared" si="0"/>
        <v>18</v>
      </c>
      <c r="B12" s="15" t="s">
        <v>80</v>
      </c>
      <c r="C12" s="17">
        <v>1</v>
      </c>
      <c r="D12" s="13"/>
      <c r="E12" s="13"/>
      <c r="F12" s="13"/>
      <c r="G12" s="13"/>
      <c r="H12" s="13">
        <v>1</v>
      </c>
      <c r="I12" s="13"/>
      <c r="J12" s="13"/>
      <c r="K12" s="13"/>
      <c r="L12" s="13">
        <v>1</v>
      </c>
      <c r="M12" s="13"/>
      <c r="N12" s="13"/>
      <c r="O12" s="13"/>
      <c r="P12" s="13"/>
      <c r="Q12" s="13"/>
      <c r="R12" s="13"/>
      <c r="S12" s="2"/>
      <c r="T12" s="2"/>
      <c r="U12" s="2"/>
      <c r="V12" s="2"/>
      <c r="W12" s="2"/>
      <c r="X12" s="2"/>
    </row>
    <row r="13" spans="1:24">
      <c r="A13" s="14">
        <f t="shared" si="0"/>
        <v>14</v>
      </c>
      <c r="B13" s="15" t="s">
        <v>83</v>
      </c>
      <c r="C13" s="17"/>
      <c r="D13" s="13"/>
      <c r="E13" s="13">
        <v>1</v>
      </c>
      <c r="F13" s="13"/>
      <c r="G13" s="13"/>
      <c r="H13" s="13"/>
      <c r="I13" s="13">
        <v>6</v>
      </c>
      <c r="J13" s="13">
        <v>5</v>
      </c>
      <c r="K13" s="13"/>
      <c r="L13" s="13"/>
      <c r="M13" s="13"/>
      <c r="N13" s="13"/>
      <c r="O13" s="13">
        <v>2</v>
      </c>
      <c r="P13" s="13"/>
      <c r="Q13" s="13"/>
      <c r="R13" s="13"/>
      <c r="S13" s="2"/>
      <c r="T13" s="2"/>
      <c r="U13" s="2"/>
      <c r="V13" s="2"/>
      <c r="W13" s="2"/>
      <c r="X13" s="2"/>
    </row>
    <row r="14" spans="1:24">
      <c r="A14" s="14">
        <f t="shared" si="0"/>
        <v>14</v>
      </c>
      <c r="B14" s="15" t="s">
        <v>87</v>
      </c>
      <c r="C14" s="17"/>
      <c r="D14" s="13"/>
      <c r="E14" s="13"/>
      <c r="F14" s="13">
        <v>1</v>
      </c>
      <c r="G14" s="13"/>
      <c r="H14" s="13"/>
      <c r="I14" s="13"/>
      <c r="J14" s="13">
        <v>3</v>
      </c>
      <c r="K14" s="13"/>
      <c r="L14" s="13">
        <v>5</v>
      </c>
      <c r="M14" s="13"/>
      <c r="N14" s="13">
        <v>5</v>
      </c>
      <c r="O14" s="13"/>
      <c r="P14" s="13"/>
      <c r="Q14" s="13"/>
      <c r="R14" s="13"/>
      <c r="S14" s="2"/>
      <c r="T14" s="2"/>
      <c r="U14" s="2"/>
      <c r="V14" s="2"/>
      <c r="W14" s="2"/>
      <c r="X14" s="2"/>
    </row>
    <row r="15" spans="1:24">
      <c r="A15" s="14">
        <f t="shared" si="0"/>
        <v>12</v>
      </c>
      <c r="B15" s="15" t="s">
        <v>91</v>
      </c>
      <c r="C15" s="17"/>
      <c r="D15" s="13">
        <v>5</v>
      </c>
      <c r="E15" s="13"/>
      <c r="F15" s="13"/>
      <c r="G15" s="13"/>
      <c r="H15" s="13"/>
      <c r="I15" s="13">
        <v>3</v>
      </c>
      <c r="J15" s="13">
        <v>1</v>
      </c>
      <c r="K15" s="13"/>
      <c r="L15" s="13"/>
      <c r="M15" s="13"/>
      <c r="N15" s="13"/>
      <c r="O15" s="13"/>
      <c r="P15" s="13"/>
      <c r="Q15" s="13"/>
      <c r="R15" s="13"/>
      <c r="S15" s="2"/>
      <c r="T15" s="2"/>
      <c r="U15" s="2"/>
      <c r="V15" s="2"/>
      <c r="W15" s="2"/>
      <c r="X15" s="2"/>
    </row>
    <row r="16" spans="1:24">
      <c r="A16" s="14">
        <f t="shared" si="0"/>
        <v>12</v>
      </c>
      <c r="B16" s="15" t="s">
        <v>95</v>
      </c>
      <c r="C16" s="13"/>
      <c r="D16" s="13">
        <v>6</v>
      </c>
      <c r="E16" s="13"/>
      <c r="F16" s="13"/>
      <c r="G16" s="13"/>
      <c r="H16" s="13"/>
      <c r="I16" s="13"/>
      <c r="J16" s="13"/>
      <c r="K16" s="13"/>
      <c r="L16" s="13"/>
      <c r="M16" s="13">
        <v>2</v>
      </c>
      <c r="N16" s="13"/>
      <c r="O16" s="13"/>
      <c r="P16" s="13">
        <v>1</v>
      </c>
      <c r="Q16" s="13"/>
      <c r="R16" s="13"/>
      <c r="S16" s="2"/>
      <c r="T16" s="2"/>
      <c r="U16" s="2"/>
      <c r="V16" s="2"/>
      <c r="W16" s="2"/>
      <c r="X16" s="2"/>
    </row>
    <row r="17" spans="1:24">
      <c r="A17" s="14">
        <f t="shared" si="0"/>
        <v>11</v>
      </c>
      <c r="B17" s="15" t="s">
        <v>98</v>
      </c>
      <c r="C17" s="13"/>
      <c r="D17" s="13"/>
      <c r="E17" s="13"/>
      <c r="F17" s="13">
        <v>2</v>
      </c>
      <c r="G17" s="13"/>
      <c r="H17" s="13"/>
      <c r="I17" s="13"/>
      <c r="J17" s="13"/>
      <c r="K17" s="13"/>
      <c r="L17" s="13">
        <v>4</v>
      </c>
      <c r="M17" s="13"/>
      <c r="N17" s="13"/>
      <c r="O17" s="13"/>
      <c r="P17" s="13">
        <v>4</v>
      </c>
      <c r="Q17" s="13"/>
      <c r="R17" s="13"/>
      <c r="S17" s="2"/>
      <c r="T17" s="2"/>
      <c r="U17" s="2"/>
      <c r="V17" s="2"/>
      <c r="W17" s="2"/>
      <c r="X17" s="2"/>
    </row>
    <row r="18" spans="1:24">
      <c r="A18" s="14">
        <f t="shared" si="0"/>
        <v>9</v>
      </c>
      <c r="B18" s="15" t="s">
        <v>100</v>
      </c>
      <c r="C18" s="13"/>
      <c r="D18" s="13"/>
      <c r="E18" s="13"/>
      <c r="F18" s="13">
        <v>6</v>
      </c>
      <c r="G18" s="13"/>
      <c r="H18" s="13"/>
      <c r="I18" s="13"/>
      <c r="J18" s="13">
        <v>6</v>
      </c>
      <c r="K18" s="13">
        <v>4</v>
      </c>
      <c r="L18" s="13">
        <v>6</v>
      </c>
      <c r="M18" s="13"/>
      <c r="N18" s="13"/>
      <c r="O18" s="13">
        <v>4</v>
      </c>
      <c r="P18" s="13"/>
      <c r="Q18" s="13"/>
      <c r="R18" s="13"/>
      <c r="S18" s="2"/>
      <c r="T18" s="2"/>
      <c r="U18" s="2"/>
      <c r="V18" s="2"/>
      <c r="W18" s="2"/>
      <c r="X18" s="2"/>
    </row>
    <row r="19" spans="1:24">
      <c r="A19" s="14">
        <f t="shared" si="0"/>
        <v>8</v>
      </c>
      <c r="B19" s="15" t="s">
        <v>102</v>
      </c>
      <c r="C19" s="25">
        <v>5</v>
      </c>
      <c r="D19" s="13"/>
      <c r="E19" s="13">
        <v>6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>
        <v>2</v>
      </c>
      <c r="R19" s="13"/>
      <c r="S19" s="2"/>
      <c r="T19" s="2"/>
      <c r="U19" s="2"/>
      <c r="V19" s="2"/>
      <c r="W19" s="2"/>
      <c r="X19" s="2"/>
    </row>
    <row r="20" spans="1:24">
      <c r="A20" s="14">
        <f t="shared" si="0"/>
        <v>7</v>
      </c>
      <c r="B20" s="15" t="s">
        <v>105</v>
      </c>
      <c r="C20" s="17"/>
      <c r="D20" s="13"/>
      <c r="E20" s="13"/>
      <c r="F20" s="13"/>
      <c r="G20" s="13"/>
      <c r="H20" s="13"/>
      <c r="I20" s="13"/>
      <c r="J20" s="13"/>
      <c r="K20" s="13"/>
      <c r="L20" s="13"/>
      <c r="M20" s="13">
        <v>1</v>
      </c>
      <c r="N20" s="13"/>
      <c r="O20" s="13"/>
      <c r="P20" s="13"/>
      <c r="Q20" s="13"/>
      <c r="R20" s="13">
        <v>6</v>
      </c>
      <c r="S20" s="2"/>
      <c r="T20" s="2"/>
      <c r="U20" s="2"/>
      <c r="V20" s="2"/>
      <c r="W20" s="2"/>
      <c r="X20" s="2"/>
    </row>
    <row r="21" spans="1:24">
      <c r="A21" s="14">
        <f t="shared" si="0"/>
        <v>4</v>
      </c>
      <c r="B21" s="15" t="s">
        <v>107</v>
      </c>
      <c r="C21" s="17"/>
      <c r="D21" s="13"/>
      <c r="E21" s="13"/>
      <c r="F21" s="13">
        <v>3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2"/>
      <c r="T21" s="2"/>
      <c r="U21" s="2"/>
      <c r="V21" s="2"/>
      <c r="W21" s="2"/>
      <c r="X21" s="2"/>
    </row>
    <row r="22" spans="1:24">
      <c r="A22" s="14">
        <f t="shared" si="0"/>
        <v>0</v>
      </c>
      <c r="B22" s="15" t="s">
        <v>108</v>
      </c>
      <c r="C22" s="17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2"/>
      <c r="T22" s="2"/>
      <c r="U22" s="2"/>
      <c r="V22" s="2"/>
      <c r="W22" s="2"/>
      <c r="X22" s="2"/>
    </row>
    <row r="23" spans="1:24">
      <c r="A23" s="14">
        <f t="shared" si="0"/>
        <v>0</v>
      </c>
      <c r="B23" s="15" t="s">
        <v>109</v>
      </c>
      <c r="C23" s="17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2"/>
      <c r="T23" s="2"/>
      <c r="U23" s="2"/>
      <c r="V23" s="2"/>
      <c r="W23" s="2"/>
      <c r="X23" s="2"/>
    </row>
    <row r="24" spans="1:24">
      <c r="A24" s="14">
        <f t="shared" si="0"/>
        <v>0</v>
      </c>
      <c r="B24" s="15" t="s">
        <v>110</v>
      </c>
      <c r="C24" s="27"/>
      <c r="D24" s="28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2"/>
      <c r="T24" s="2"/>
      <c r="U24" s="2"/>
      <c r="V24" s="2"/>
      <c r="W24" s="2"/>
      <c r="X24" s="2"/>
    </row>
    <row r="25" spans="1:24" ht="15.75" customHeight="1">
      <c r="A25" s="30"/>
      <c r="B25" s="3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15.75" customHeight="1">
      <c r="A26" s="8" t="s">
        <v>112</v>
      </c>
      <c r="B26" s="3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>
      <c r="A27" s="14">
        <f t="shared" ref="A27:A46" si="1">7 * COUNTA(C27:R27) - SUM(C27:R27)</f>
        <v>59</v>
      </c>
      <c r="B27" s="15" t="s">
        <v>108</v>
      </c>
      <c r="C27" s="17">
        <v>1</v>
      </c>
      <c r="D27" s="13">
        <v>1</v>
      </c>
      <c r="E27" s="13">
        <v>5</v>
      </c>
      <c r="F27" s="13">
        <v>5</v>
      </c>
      <c r="G27" s="13"/>
      <c r="H27" s="13"/>
      <c r="I27" s="13">
        <v>1</v>
      </c>
      <c r="J27" s="13">
        <v>1</v>
      </c>
      <c r="K27" s="13">
        <v>1</v>
      </c>
      <c r="L27" s="13">
        <v>3</v>
      </c>
      <c r="M27" s="13">
        <v>4</v>
      </c>
      <c r="N27" s="13">
        <v>1</v>
      </c>
      <c r="O27" s="13">
        <v>2</v>
      </c>
      <c r="P27" s="13"/>
      <c r="Q27" s="13">
        <v>1</v>
      </c>
      <c r="R27" s="13">
        <v>6</v>
      </c>
      <c r="S27" s="2"/>
      <c r="T27" s="2"/>
      <c r="U27" s="2"/>
      <c r="V27" s="2"/>
      <c r="W27" s="2"/>
      <c r="X27" s="2"/>
    </row>
    <row r="28" spans="1:24">
      <c r="A28" s="14">
        <f t="shared" si="1"/>
        <v>56</v>
      </c>
      <c r="B28" s="15" t="s">
        <v>80</v>
      </c>
      <c r="C28" s="17"/>
      <c r="D28" s="13">
        <v>2</v>
      </c>
      <c r="E28" s="13">
        <v>1</v>
      </c>
      <c r="F28" s="13">
        <v>2</v>
      </c>
      <c r="G28" s="13"/>
      <c r="H28" s="13">
        <v>1</v>
      </c>
      <c r="I28" s="13"/>
      <c r="J28" s="13"/>
      <c r="K28" s="13">
        <v>4</v>
      </c>
      <c r="L28" s="13">
        <v>1</v>
      </c>
      <c r="M28" s="13">
        <v>1</v>
      </c>
      <c r="N28" s="13">
        <v>4</v>
      </c>
      <c r="O28" s="13">
        <v>1</v>
      </c>
      <c r="P28" s="13">
        <v>1</v>
      </c>
      <c r="Q28" s="13">
        <v>3</v>
      </c>
      <c r="R28" s="13"/>
      <c r="S28" s="2"/>
      <c r="T28" s="2"/>
      <c r="U28" s="2"/>
      <c r="V28" s="2"/>
      <c r="W28" s="2"/>
      <c r="X28" s="2"/>
    </row>
    <row r="29" spans="1:24">
      <c r="A29" s="14">
        <f t="shared" si="1"/>
        <v>36</v>
      </c>
      <c r="B29" s="15" t="s">
        <v>83</v>
      </c>
      <c r="C29" s="17">
        <v>3</v>
      </c>
      <c r="D29" s="13"/>
      <c r="E29" s="13"/>
      <c r="F29" s="13">
        <v>4</v>
      </c>
      <c r="G29" s="13"/>
      <c r="H29" s="13">
        <v>3</v>
      </c>
      <c r="I29" s="13"/>
      <c r="J29" s="13">
        <v>2</v>
      </c>
      <c r="K29" s="13">
        <v>3</v>
      </c>
      <c r="L29" s="13">
        <v>4</v>
      </c>
      <c r="M29" s="13">
        <v>2</v>
      </c>
      <c r="N29" s="13">
        <v>2</v>
      </c>
      <c r="O29" s="13">
        <v>4</v>
      </c>
      <c r="P29" s="13"/>
      <c r="Q29" s="13"/>
      <c r="R29" s="13"/>
      <c r="S29" s="2"/>
      <c r="T29" s="2"/>
      <c r="U29" s="2"/>
      <c r="V29" s="2"/>
      <c r="W29" s="2"/>
      <c r="X29" s="2"/>
    </row>
    <row r="30" spans="1:24">
      <c r="A30" s="14">
        <f t="shared" si="1"/>
        <v>29</v>
      </c>
      <c r="B30" s="15" t="s">
        <v>98</v>
      </c>
      <c r="C30" s="13">
        <v>6</v>
      </c>
      <c r="D30" s="13"/>
      <c r="E30" s="13"/>
      <c r="F30" s="13"/>
      <c r="G30" s="13"/>
      <c r="H30" s="13">
        <v>5</v>
      </c>
      <c r="I30" s="13"/>
      <c r="J30" s="13"/>
      <c r="K30" s="13">
        <v>2</v>
      </c>
      <c r="L30" s="13"/>
      <c r="M30" s="13"/>
      <c r="N30" s="13">
        <v>3</v>
      </c>
      <c r="O30" s="13">
        <v>3</v>
      </c>
      <c r="P30" s="13">
        <v>2</v>
      </c>
      <c r="Q30" s="13">
        <v>2</v>
      </c>
      <c r="R30" s="13">
        <v>4</v>
      </c>
      <c r="S30" s="2"/>
      <c r="T30" s="2"/>
      <c r="U30" s="2"/>
      <c r="V30" s="2"/>
      <c r="W30" s="2"/>
      <c r="X30" s="2"/>
    </row>
    <row r="31" spans="1:24">
      <c r="A31" s="14">
        <f t="shared" si="1"/>
        <v>23</v>
      </c>
      <c r="B31" s="15" t="s">
        <v>100</v>
      </c>
      <c r="C31" s="13">
        <v>4</v>
      </c>
      <c r="D31" s="13">
        <v>3</v>
      </c>
      <c r="E31" s="13">
        <v>2</v>
      </c>
      <c r="F31" s="13"/>
      <c r="G31" s="13"/>
      <c r="H31" s="13"/>
      <c r="I31" s="13"/>
      <c r="J31" s="13">
        <v>4</v>
      </c>
      <c r="K31" s="13"/>
      <c r="L31" s="13"/>
      <c r="M31" s="13"/>
      <c r="N31" s="13"/>
      <c r="O31" s="13"/>
      <c r="P31" s="13">
        <v>3</v>
      </c>
      <c r="Q31" s="13"/>
      <c r="R31" s="13">
        <v>3</v>
      </c>
      <c r="S31" s="2"/>
      <c r="T31" s="2"/>
      <c r="U31" s="2"/>
      <c r="V31" s="2"/>
      <c r="W31" s="2"/>
      <c r="X31" s="2"/>
    </row>
    <row r="32" spans="1:24">
      <c r="A32" s="14">
        <f t="shared" si="1"/>
        <v>18</v>
      </c>
      <c r="B32" s="15" t="s">
        <v>91</v>
      </c>
      <c r="C32" s="17">
        <v>5</v>
      </c>
      <c r="D32" s="13">
        <v>5</v>
      </c>
      <c r="E32" s="13">
        <v>6</v>
      </c>
      <c r="F32" s="13">
        <v>3</v>
      </c>
      <c r="G32" s="13"/>
      <c r="H32" s="13"/>
      <c r="I32" s="13"/>
      <c r="J32" s="13">
        <v>5</v>
      </c>
      <c r="K32" s="13"/>
      <c r="L32" s="13"/>
      <c r="M32" s="13">
        <v>3</v>
      </c>
      <c r="N32" s="13">
        <v>6</v>
      </c>
      <c r="O32" s="13"/>
      <c r="P32" s="13"/>
      <c r="Q32" s="13"/>
      <c r="R32" s="13">
        <v>5</v>
      </c>
      <c r="S32" s="2"/>
      <c r="T32" s="2"/>
      <c r="U32" s="2"/>
      <c r="V32" s="2"/>
      <c r="W32" s="2"/>
      <c r="X32" s="2"/>
    </row>
    <row r="33" spans="1:24">
      <c r="A33" s="14">
        <f t="shared" si="1"/>
        <v>16</v>
      </c>
      <c r="B33" s="15" t="s">
        <v>87</v>
      </c>
      <c r="C33" s="17">
        <v>2</v>
      </c>
      <c r="D33" s="13"/>
      <c r="E33" s="13">
        <v>3</v>
      </c>
      <c r="F33" s="13">
        <v>1</v>
      </c>
      <c r="G33" s="13"/>
      <c r="H33" s="13"/>
      <c r="I33" s="13"/>
      <c r="J33" s="13"/>
      <c r="K33" s="13"/>
      <c r="L33" s="13">
        <v>6</v>
      </c>
      <c r="M33" s="13"/>
      <c r="N33" s="13"/>
      <c r="O33" s="13"/>
      <c r="P33" s="13"/>
      <c r="Q33" s="13"/>
      <c r="R33" s="13"/>
      <c r="S33" s="2"/>
      <c r="T33" s="2"/>
      <c r="U33" s="2"/>
      <c r="V33" s="2"/>
      <c r="W33" s="2"/>
      <c r="X33" s="2"/>
    </row>
    <row r="34" spans="1:24">
      <c r="A34" s="14">
        <f t="shared" si="1"/>
        <v>14</v>
      </c>
      <c r="B34" s="15" t="s">
        <v>109</v>
      </c>
      <c r="C34" s="17"/>
      <c r="D34" s="13"/>
      <c r="E34" s="13">
        <v>4</v>
      </c>
      <c r="F34" s="13"/>
      <c r="G34" s="13"/>
      <c r="H34" s="13"/>
      <c r="I34" s="13">
        <v>3</v>
      </c>
      <c r="J34" s="13"/>
      <c r="K34" s="13"/>
      <c r="L34" s="13"/>
      <c r="M34" s="13">
        <v>6</v>
      </c>
      <c r="N34" s="13"/>
      <c r="O34" s="13">
        <v>6</v>
      </c>
      <c r="P34" s="13">
        <v>4</v>
      </c>
      <c r="Q34" s="13">
        <v>5</v>
      </c>
      <c r="R34" s="13"/>
      <c r="S34" s="2"/>
      <c r="T34" s="2"/>
      <c r="U34" s="2"/>
      <c r="V34" s="2"/>
      <c r="W34" s="2"/>
      <c r="X34" s="2"/>
    </row>
    <row r="35" spans="1:24">
      <c r="A35" s="14">
        <f t="shared" si="1"/>
        <v>12</v>
      </c>
      <c r="B35" s="15" t="s">
        <v>105</v>
      </c>
      <c r="C35" s="17"/>
      <c r="D35" s="13">
        <v>4</v>
      </c>
      <c r="E35" s="13"/>
      <c r="F35" s="13"/>
      <c r="G35" s="13"/>
      <c r="H35" s="13"/>
      <c r="I35" s="13">
        <v>5</v>
      </c>
      <c r="J35" s="13">
        <v>3</v>
      </c>
      <c r="K35" s="13"/>
      <c r="L35" s="13"/>
      <c r="M35" s="13"/>
      <c r="N35" s="13">
        <v>5</v>
      </c>
      <c r="O35" s="13"/>
      <c r="P35" s="13"/>
      <c r="Q35" s="13">
        <v>6</v>
      </c>
      <c r="R35" s="13"/>
      <c r="S35" s="2"/>
      <c r="T35" s="2"/>
      <c r="U35" s="2"/>
      <c r="V35" s="2"/>
      <c r="W35" s="2"/>
      <c r="X35" s="2"/>
    </row>
    <row r="36" spans="1:24">
      <c r="A36" s="14">
        <f t="shared" si="1"/>
        <v>9</v>
      </c>
      <c r="B36" s="15" t="s">
        <v>77</v>
      </c>
      <c r="C36" s="17"/>
      <c r="D36" s="13"/>
      <c r="E36" s="13"/>
      <c r="F36" s="13">
        <v>6</v>
      </c>
      <c r="G36" s="13"/>
      <c r="H36" s="13"/>
      <c r="I36" s="13">
        <v>4</v>
      </c>
      <c r="J36" s="13"/>
      <c r="K36" s="13"/>
      <c r="L36" s="13">
        <v>2</v>
      </c>
      <c r="M36" s="13"/>
      <c r="N36" s="13"/>
      <c r="O36" s="13"/>
      <c r="P36" s="13"/>
      <c r="Q36" s="13"/>
      <c r="R36" s="13"/>
      <c r="S36" s="2"/>
      <c r="T36" s="2"/>
      <c r="U36" s="2"/>
      <c r="V36" s="2"/>
      <c r="W36" s="2"/>
      <c r="X36" s="2"/>
    </row>
    <row r="37" spans="1:24">
      <c r="A37" s="14">
        <f t="shared" si="1"/>
        <v>9</v>
      </c>
      <c r="B37" s="15" t="s">
        <v>75</v>
      </c>
      <c r="C37" s="17"/>
      <c r="D37" s="13"/>
      <c r="E37" s="13"/>
      <c r="F37" s="13"/>
      <c r="G37" s="13"/>
      <c r="H37" s="13">
        <v>2</v>
      </c>
      <c r="I37" s="13"/>
      <c r="J37" s="13"/>
      <c r="K37" s="13">
        <v>5</v>
      </c>
      <c r="L37" s="13"/>
      <c r="M37" s="13"/>
      <c r="N37" s="13"/>
      <c r="O37" s="13"/>
      <c r="P37" s="13">
        <v>5</v>
      </c>
      <c r="Q37" s="13"/>
      <c r="R37" s="13"/>
      <c r="S37" s="2"/>
      <c r="T37" s="2"/>
      <c r="U37" s="2"/>
      <c r="V37" s="2"/>
      <c r="W37" s="2"/>
      <c r="X37" s="2"/>
    </row>
    <row r="38" spans="1:24">
      <c r="A38" s="14">
        <f t="shared" si="1"/>
        <v>9</v>
      </c>
      <c r="B38" s="15" t="s">
        <v>95</v>
      </c>
      <c r="C38" s="13"/>
      <c r="D38" s="13"/>
      <c r="E38" s="13"/>
      <c r="F38" s="13"/>
      <c r="G38" s="13"/>
      <c r="H38" s="13">
        <v>6</v>
      </c>
      <c r="I38" s="13">
        <v>2</v>
      </c>
      <c r="J38" s="13"/>
      <c r="K38" s="13"/>
      <c r="L38" s="13"/>
      <c r="M38" s="13"/>
      <c r="N38" s="13"/>
      <c r="O38" s="13"/>
      <c r="P38" s="13"/>
      <c r="Q38" s="13">
        <v>4</v>
      </c>
      <c r="R38" s="13"/>
      <c r="S38" s="2"/>
      <c r="T38" s="2"/>
      <c r="U38" s="2"/>
      <c r="V38" s="2"/>
      <c r="W38" s="2"/>
      <c r="X38" s="2"/>
    </row>
    <row r="39" spans="1:24">
      <c r="A39" s="14">
        <f t="shared" si="1"/>
        <v>8</v>
      </c>
      <c r="B39" s="15" t="s">
        <v>102</v>
      </c>
      <c r="C39" s="25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>
        <v>5</v>
      </c>
      <c r="P39" s="13">
        <v>6</v>
      </c>
      <c r="Q39" s="13"/>
      <c r="R39" s="13">
        <v>2</v>
      </c>
      <c r="S39" s="2"/>
      <c r="T39" s="2"/>
      <c r="U39" s="2"/>
      <c r="V39" s="2"/>
      <c r="W39" s="2"/>
      <c r="X39" s="2"/>
    </row>
    <row r="40" spans="1:24">
      <c r="A40" s="14">
        <f t="shared" si="1"/>
        <v>6</v>
      </c>
      <c r="B40" s="15" t="s">
        <v>66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>
        <v>1</v>
      </c>
      <c r="S40" s="2"/>
      <c r="T40" s="2"/>
      <c r="U40" s="2"/>
      <c r="V40" s="2"/>
      <c r="W40" s="2"/>
      <c r="X40" s="2"/>
    </row>
    <row r="41" spans="1:24">
      <c r="A41" s="14">
        <f t="shared" si="1"/>
        <v>4</v>
      </c>
      <c r="B41" s="15" t="s">
        <v>50</v>
      </c>
      <c r="C41" s="17"/>
      <c r="D41" s="19"/>
      <c r="E41" s="19"/>
      <c r="F41" s="19"/>
      <c r="G41" s="18"/>
      <c r="H41" s="18">
        <v>4</v>
      </c>
      <c r="I41" s="18"/>
      <c r="J41" s="18">
        <v>6</v>
      </c>
      <c r="K41" s="19"/>
      <c r="L41" s="18"/>
      <c r="M41" s="18"/>
      <c r="N41" s="18"/>
      <c r="O41" s="19"/>
      <c r="P41" s="19"/>
      <c r="Q41" s="19"/>
      <c r="R41" s="18"/>
      <c r="S41" s="2"/>
      <c r="T41" s="2"/>
      <c r="U41" s="2"/>
      <c r="V41" s="2"/>
      <c r="W41" s="2"/>
      <c r="X41" s="2"/>
    </row>
    <row r="42" spans="1:24">
      <c r="A42" s="14">
        <f t="shared" si="1"/>
        <v>3</v>
      </c>
      <c r="B42" s="15" t="s">
        <v>70</v>
      </c>
      <c r="C42" s="17"/>
      <c r="D42" s="13"/>
      <c r="E42" s="13"/>
      <c r="F42" s="13"/>
      <c r="G42" s="13"/>
      <c r="H42" s="13"/>
      <c r="I42" s="13"/>
      <c r="J42" s="13"/>
      <c r="K42" s="13">
        <v>6</v>
      </c>
      <c r="L42" s="13">
        <v>5</v>
      </c>
      <c r="M42" s="13"/>
      <c r="N42" s="13"/>
      <c r="O42" s="13"/>
      <c r="P42" s="13"/>
      <c r="Q42" s="13"/>
      <c r="R42" s="13"/>
      <c r="S42" s="2"/>
      <c r="T42" s="2"/>
      <c r="U42" s="2"/>
      <c r="V42" s="2"/>
      <c r="W42" s="2"/>
      <c r="X42" s="2"/>
    </row>
    <row r="43" spans="1:24">
      <c r="A43" s="14">
        <f t="shared" si="1"/>
        <v>3</v>
      </c>
      <c r="B43" s="15" t="s">
        <v>110</v>
      </c>
      <c r="C43" s="17"/>
      <c r="D43" s="13">
        <v>6</v>
      </c>
      <c r="E43" s="13"/>
      <c r="F43" s="13"/>
      <c r="G43" s="13"/>
      <c r="H43" s="13"/>
      <c r="I43" s="13"/>
      <c r="J43" s="13"/>
      <c r="K43" s="13"/>
      <c r="L43" s="13"/>
      <c r="M43" s="13">
        <v>5</v>
      </c>
      <c r="N43" s="13"/>
      <c r="O43" s="13"/>
      <c r="P43" s="13"/>
      <c r="Q43" s="13"/>
      <c r="R43" s="13"/>
      <c r="S43" s="2"/>
      <c r="T43" s="2"/>
      <c r="U43" s="2"/>
      <c r="V43" s="2"/>
      <c r="W43" s="2"/>
      <c r="X43" s="2"/>
    </row>
    <row r="44" spans="1:24">
      <c r="A44" s="14">
        <f t="shared" si="1"/>
        <v>1</v>
      </c>
      <c r="B44" s="15" t="s">
        <v>73</v>
      </c>
      <c r="C44" s="17"/>
      <c r="D44" s="13"/>
      <c r="E44" s="13"/>
      <c r="F44" s="13"/>
      <c r="G44" s="13"/>
      <c r="H44" s="13"/>
      <c r="I44" s="13">
        <v>6</v>
      </c>
      <c r="J44" s="13"/>
      <c r="K44" s="13"/>
      <c r="L44" s="13"/>
      <c r="M44" s="13"/>
      <c r="N44" s="13"/>
      <c r="O44" s="13"/>
      <c r="P44" s="13"/>
      <c r="Q44" s="13"/>
      <c r="R44" s="13"/>
      <c r="S44" s="2"/>
      <c r="T44" s="2"/>
      <c r="U44" s="2"/>
      <c r="V44" s="2"/>
      <c r="W44" s="2"/>
      <c r="X44" s="2"/>
    </row>
    <row r="45" spans="1:24">
      <c r="A45" s="14">
        <f t="shared" si="1"/>
        <v>0</v>
      </c>
      <c r="B45" s="15" t="s">
        <v>107</v>
      </c>
      <c r="C45" s="17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2"/>
      <c r="T45" s="2"/>
      <c r="U45" s="2"/>
      <c r="V45" s="2"/>
      <c r="W45" s="2"/>
      <c r="X45" s="2"/>
    </row>
    <row r="46" spans="1:24">
      <c r="A46" s="14">
        <f t="shared" si="1"/>
        <v>0</v>
      </c>
      <c r="B46" s="15" t="s">
        <v>62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2"/>
      <c r="T46" s="2"/>
      <c r="U46" s="2"/>
      <c r="V46" s="2"/>
      <c r="W46" s="2"/>
      <c r="X46" s="2"/>
    </row>
    <row r="47" spans="1:24" ht="12.75">
      <c r="A47" s="30"/>
      <c r="B47" s="3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2.75">
      <c r="A48" s="8" t="s">
        <v>113</v>
      </c>
      <c r="B48" s="3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>
      <c r="A49" s="14">
        <f t="shared" ref="A49:A68" si="2">7 * COUNTA(C49:R49) - SUM(C49:R49)</f>
        <v>50</v>
      </c>
      <c r="B49" s="37" t="s">
        <v>62</v>
      </c>
      <c r="C49" s="39">
        <v>1</v>
      </c>
      <c r="D49" s="39">
        <v>1</v>
      </c>
      <c r="E49" s="39">
        <v>6</v>
      </c>
      <c r="F49" s="41"/>
      <c r="G49" s="41"/>
      <c r="H49" s="39">
        <v>6</v>
      </c>
      <c r="I49" s="39">
        <v>3</v>
      </c>
      <c r="J49" s="41"/>
      <c r="K49" s="39">
        <v>2</v>
      </c>
      <c r="L49" s="39">
        <v>1</v>
      </c>
      <c r="M49" s="39">
        <v>3</v>
      </c>
      <c r="N49" s="39">
        <v>4</v>
      </c>
      <c r="O49" s="39">
        <v>3</v>
      </c>
      <c r="P49" s="39">
        <v>3</v>
      </c>
      <c r="Q49" s="39">
        <v>1</v>
      </c>
      <c r="R49" s="41"/>
      <c r="S49" s="2"/>
      <c r="T49" s="2"/>
      <c r="U49" s="2"/>
      <c r="V49" s="2"/>
      <c r="W49" s="2"/>
      <c r="X49" s="2"/>
    </row>
    <row r="50" spans="1:24">
      <c r="A50" s="14">
        <f t="shared" si="2"/>
        <v>42</v>
      </c>
      <c r="B50" s="37" t="s">
        <v>87</v>
      </c>
      <c r="C50" s="42">
        <v>2</v>
      </c>
      <c r="D50" s="43"/>
      <c r="E50" s="44">
        <v>1</v>
      </c>
      <c r="F50" s="44">
        <v>1</v>
      </c>
      <c r="G50" s="43"/>
      <c r="H50" s="43"/>
      <c r="I50" s="43"/>
      <c r="J50" s="43"/>
      <c r="K50" s="44">
        <v>1</v>
      </c>
      <c r="L50" s="44">
        <v>3</v>
      </c>
      <c r="M50" s="44">
        <v>4</v>
      </c>
      <c r="N50" s="43"/>
      <c r="O50" s="44">
        <v>1</v>
      </c>
      <c r="P50" s="44">
        <v>6</v>
      </c>
      <c r="Q50" s="44">
        <v>2</v>
      </c>
      <c r="R50" s="43"/>
      <c r="S50" s="2"/>
      <c r="T50" s="2"/>
      <c r="U50" s="2"/>
      <c r="V50" s="2"/>
      <c r="W50" s="2"/>
      <c r="X50" s="2"/>
    </row>
    <row r="51" spans="1:24">
      <c r="A51" s="14">
        <f t="shared" si="2"/>
        <v>32</v>
      </c>
      <c r="B51" s="37" t="s">
        <v>98</v>
      </c>
      <c r="C51" s="44">
        <v>5</v>
      </c>
      <c r="D51" s="43"/>
      <c r="E51" s="44">
        <v>3</v>
      </c>
      <c r="F51" s="44">
        <v>2</v>
      </c>
      <c r="G51" s="43"/>
      <c r="H51" s="44">
        <v>5</v>
      </c>
      <c r="I51" s="43"/>
      <c r="J51" s="43"/>
      <c r="K51" s="44">
        <v>6</v>
      </c>
      <c r="L51" s="44">
        <v>6</v>
      </c>
      <c r="M51" s="44">
        <v>2</v>
      </c>
      <c r="N51" s="44">
        <v>6</v>
      </c>
      <c r="O51" s="44">
        <v>4</v>
      </c>
      <c r="P51" s="44">
        <v>4</v>
      </c>
      <c r="Q51" s="43"/>
      <c r="R51" s="44">
        <v>2</v>
      </c>
      <c r="S51" s="2"/>
      <c r="T51" s="2"/>
      <c r="U51" s="2"/>
      <c r="V51" s="2"/>
      <c r="W51" s="2"/>
      <c r="X51" s="2"/>
    </row>
    <row r="52" spans="1:24">
      <c r="A52" s="14">
        <f t="shared" si="2"/>
        <v>26</v>
      </c>
      <c r="B52" s="37" t="s">
        <v>83</v>
      </c>
      <c r="C52" s="45"/>
      <c r="D52" s="44">
        <v>2</v>
      </c>
      <c r="E52" s="44">
        <v>4</v>
      </c>
      <c r="F52" s="44">
        <v>4</v>
      </c>
      <c r="G52" s="43"/>
      <c r="H52" s="44">
        <v>4</v>
      </c>
      <c r="I52" s="43"/>
      <c r="J52" s="44">
        <v>2</v>
      </c>
      <c r="K52" s="43"/>
      <c r="L52" s="43"/>
      <c r="M52" s="43"/>
      <c r="N52" s="44">
        <v>3</v>
      </c>
      <c r="O52" s="43"/>
      <c r="P52" s="43"/>
      <c r="Q52" s="44">
        <v>4</v>
      </c>
      <c r="R52" s="43"/>
      <c r="S52" s="2"/>
      <c r="T52" s="2"/>
      <c r="U52" s="2"/>
      <c r="V52" s="2"/>
      <c r="W52" s="2"/>
      <c r="X52" s="2"/>
    </row>
    <row r="53" spans="1:24">
      <c r="A53" s="14">
        <f t="shared" si="2"/>
        <v>25</v>
      </c>
      <c r="B53" s="37" t="s">
        <v>80</v>
      </c>
      <c r="C53" s="42">
        <v>4</v>
      </c>
      <c r="D53" s="44">
        <v>6</v>
      </c>
      <c r="E53" s="44">
        <v>2</v>
      </c>
      <c r="F53" s="43"/>
      <c r="G53" s="43"/>
      <c r="H53" s="44">
        <v>1</v>
      </c>
      <c r="I53" s="43"/>
      <c r="J53" s="43"/>
      <c r="K53" s="43"/>
      <c r="L53" s="44">
        <v>2</v>
      </c>
      <c r="M53" s="43"/>
      <c r="N53" s="43"/>
      <c r="O53" s="43"/>
      <c r="P53" s="44">
        <v>2</v>
      </c>
      <c r="Q53" s="43"/>
      <c r="R53" s="43"/>
      <c r="S53" s="2"/>
      <c r="T53" s="2"/>
      <c r="U53" s="2"/>
      <c r="V53" s="2"/>
      <c r="W53" s="2"/>
      <c r="X53" s="2"/>
    </row>
    <row r="54" spans="1:24">
      <c r="A54" s="14">
        <f t="shared" si="2"/>
        <v>23</v>
      </c>
      <c r="B54" s="37" t="s">
        <v>50</v>
      </c>
      <c r="C54" s="45"/>
      <c r="D54" s="46"/>
      <c r="E54" s="46"/>
      <c r="F54" s="46"/>
      <c r="G54" s="46"/>
      <c r="H54" s="47">
        <v>2</v>
      </c>
      <c r="I54" s="47">
        <v>1</v>
      </c>
      <c r="J54" s="47">
        <v>3</v>
      </c>
      <c r="K54" s="46"/>
      <c r="L54" s="46"/>
      <c r="M54" s="46"/>
      <c r="N54" s="47">
        <v>5</v>
      </c>
      <c r="O54" s="46"/>
      <c r="P54" s="46"/>
      <c r="Q54" s="46"/>
      <c r="R54" s="47">
        <v>1</v>
      </c>
      <c r="S54" s="2"/>
      <c r="T54" s="2"/>
      <c r="U54" s="2"/>
      <c r="V54" s="2"/>
      <c r="W54" s="2"/>
      <c r="X54" s="2"/>
    </row>
    <row r="55" spans="1:24">
      <c r="A55" s="14">
        <f t="shared" si="2"/>
        <v>23</v>
      </c>
      <c r="B55" s="37" t="s">
        <v>100</v>
      </c>
      <c r="C55" s="43"/>
      <c r="D55" s="43"/>
      <c r="E55" s="43"/>
      <c r="F55" s="44">
        <v>3</v>
      </c>
      <c r="G55" s="43"/>
      <c r="H55" s="43"/>
      <c r="I55" s="44">
        <v>4</v>
      </c>
      <c r="J55" s="44">
        <v>6</v>
      </c>
      <c r="K55" s="44">
        <v>3</v>
      </c>
      <c r="L55" s="43"/>
      <c r="M55" s="44">
        <v>6</v>
      </c>
      <c r="N55" s="44">
        <v>1</v>
      </c>
      <c r="O55" s="44">
        <v>5</v>
      </c>
      <c r="P55" s="43"/>
      <c r="Q55" s="44">
        <v>5</v>
      </c>
      <c r="R55" s="43"/>
      <c r="S55" s="2"/>
      <c r="T55" s="2"/>
      <c r="U55" s="2"/>
      <c r="V55" s="2"/>
      <c r="W55" s="2"/>
      <c r="X55" s="2"/>
    </row>
    <row r="56" spans="1:24">
      <c r="A56" s="14">
        <f t="shared" si="2"/>
        <v>20</v>
      </c>
      <c r="B56" s="37" t="s">
        <v>77</v>
      </c>
      <c r="C56" s="42">
        <v>3</v>
      </c>
      <c r="D56" s="44">
        <v>4</v>
      </c>
      <c r="E56" s="44">
        <v>5</v>
      </c>
      <c r="F56" s="43"/>
      <c r="G56" s="43"/>
      <c r="H56" s="43"/>
      <c r="I56" s="43"/>
      <c r="J56" s="43"/>
      <c r="K56" s="43"/>
      <c r="L56" s="43"/>
      <c r="M56" s="44">
        <v>1</v>
      </c>
      <c r="N56" s="43"/>
      <c r="O56" s="44">
        <v>6</v>
      </c>
      <c r="P56" s="43"/>
      <c r="Q56" s="44">
        <v>3</v>
      </c>
      <c r="R56" s="43"/>
      <c r="S56" s="2"/>
      <c r="T56" s="2"/>
      <c r="U56" s="2"/>
      <c r="V56" s="2"/>
      <c r="W56" s="2"/>
      <c r="X56" s="2"/>
    </row>
    <row r="57" spans="1:24">
      <c r="A57" s="14">
        <f t="shared" si="2"/>
        <v>16</v>
      </c>
      <c r="B57" s="37" t="s">
        <v>108</v>
      </c>
      <c r="C57" s="45"/>
      <c r="D57" s="43"/>
      <c r="E57" s="43"/>
      <c r="F57" s="43"/>
      <c r="G57" s="43"/>
      <c r="H57" s="43"/>
      <c r="I57" s="43"/>
      <c r="J57" s="44">
        <v>1</v>
      </c>
      <c r="K57" s="44">
        <v>5</v>
      </c>
      <c r="L57" s="44">
        <v>4</v>
      </c>
      <c r="M57" s="43"/>
      <c r="N57" s="44">
        <v>2</v>
      </c>
      <c r="O57" s="43"/>
      <c r="P57" s="43"/>
      <c r="Q57" s="43"/>
      <c r="R57" s="43"/>
      <c r="S57" s="2"/>
      <c r="T57" s="2"/>
      <c r="U57" s="2"/>
      <c r="V57" s="2"/>
      <c r="W57" s="2"/>
      <c r="X57" s="2"/>
    </row>
    <row r="58" spans="1:24">
      <c r="A58" s="14">
        <f t="shared" si="2"/>
        <v>11</v>
      </c>
      <c r="B58" s="37" t="s">
        <v>91</v>
      </c>
      <c r="C58" s="45"/>
      <c r="D58" s="44">
        <v>5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4">
        <v>1</v>
      </c>
      <c r="Q58" s="44">
        <v>6</v>
      </c>
      <c r="R58" s="44">
        <v>5</v>
      </c>
      <c r="S58" s="2"/>
      <c r="T58" s="2"/>
      <c r="U58" s="2"/>
      <c r="V58" s="2"/>
      <c r="W58" s="2"/>
      <c r="X58" s="2"/>
    </row>
    <row r="59" spans="1:24">
      <c r="A59" s="14">
        <f t="shared" si="2"/>
        <v>11</v>
      </c>
      <c r="B59" s="37" t="s">
        <v>75</v>
      </c>
      <c r="C59" s="45"/>
      <c r="D59" s="43"/>
      <c r="E59" s="43"/>
      <c r="F59" s="43"/>
      <c r="G59" s="43"/>
      <c r="H59" s="44">
        <v>3</v>
      </c>
      <c r="I59" s="44">
        <v>6</v>
      </c>
      <c r="J59" s="44">
        <v>4</v>
      </c>
      <c r="K59" s="43"/>
      <c r="L59" s="43"/>
      <c r="M59" s="43"/>
      <c r="N59" s="43"/>
      <c r="O59" s="43"/>
      <c r="P59" s="44">
        <v>5</v>
      </c>
      <c r="Q59" s="43"/>
      <c r="R59" s="44">
        <v>6</v>
      </c>
      <c r="S59" s="2"/>
      <c r="T59" s="2"/>
      <c r="U59" s="2"/>
      <c r="V59" s="2"/>
      <c r="W59" s="2"/>
      <c r="X59" s="2"/>
    </row>
    <row r="60" spans="1:24">
      <c r="A60" s="14">
        <f t="shared" si="2"/>
        <v>8</v>
      </c>
      <c r="B60" s="37" t="s">
        <v>70</v>
      </c>
      <c r="C60" s="45"/>
      <c r="D60" s="43"/>
      <c r="E60" s="43"/>
      <c r="F60" s="43"/>
      <c r="G60" s="43"/>
      <c r="H60" s="43"/>
      <c r="I60" s="43"/>
      <c r="J60" s="43"/>
      <c r="K60" s="44">
        <v>4</v>
      </c>
      <c r="L60" s="44">
        <v>5</v>
      </c>
      <c r="M60" s="43"/>
      <c r="N60" s="43"/>
      <c r="O60" s="43"/>
      <c r="P60" s="43"/>
      <c r="Q60" s="43"/>
      <c r="R60" s="44">
        <v>4</v>
      </c>
      <c r="S60" s="2"/>
      <c r="T60" s="2"/>
      <c r="U60" s="2"/>
      <c r="V60" s="2"/>
      <c r="W60" s="2"/>
      <c r="X60" s="2"/>
    </row>
    <row r="61" spans="1:24">
      <c r="A61" s="14">
        <f t="shared" si="2"/>
        <v>6</v>
      </c>
      <c r="B61" s="37" t="s">
        <v>73</v>
      </c>
      <c r="C61" s="45"/>
      <c r="D61" s="43"/>
      <c r="E61" s="43"/>
      <c r="F61" s="44">
        <v>6</v>
      </c>
      <c r="G61" s="43"/>
      <c r="H61" s="43"/>
      <c r="I61" s="43"/>
      <c r="J61" s="43"/>
      <c r="K61" s="43"/>
      <c r="L61" s="43"/>
      <c r="M61" s="43"/>
      <c r="N61" s="43"/>
      <c r="O61" s="44">
        <v>2</v>
      </c>
      <c r="P61" s="43"/>
      <c r="Q61" s="43"/>
      <c r="R61" s="43"/>
      <c r="S61" s="2"/>
      <c r="T61" s="2"/>
      <c r="U61" s="2"/>
      <c r="V61" s="2"/>
      <c r="W61" s="2"/>
      <c r="X61" s="2"/>
    </row>
    <row r="62" spans="1:24">
      <c r="A62" s="14">
        <f t="shared" si="2"/>
        <v>5</v>
      </c>
      <c r="B62" s="37" t="s">
        <v>109</v>
      </c>
      <c r="C62" s="42">
        <v>6</v>
      </c>
      <c r="D62" s="44">
        <v>3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2"/>
      <c r="T62" s="2"/>
      <c r="U62" s="2"/>
      <c r="V62" s="2"/>
      <c r="W62" s="2"/>
      <c r="X62" s="2"/>
    </row>
    <row r="63" spans="1:24">
      <c r="A63" s="14">
        <f t="shared" si="2"/>
        <v>5</v>
      </c>
      <c r="B63" s="37" t="s">
        <v>110</v>
      </c>
      <c r="C63" s="45"/>
      <c r="D63" s="43"/>
      <c r="E63" s="43"/>
      <c r="F63" s="43"/>
      <c r="G63" s="43"/>
      <c r="H63" s="43"/>
      <c r="I63" s="44">
        <v>2</v>
      </c>
      <c r="J63" s="43"/>
      <c r="K63" s="43"/>
      <c r="L63" s="43"/>
      <c r="M63" s="43"/>
      <c r="N63" s="43"/>
      <c r="O63" s="43"/>
      <c r="P63" s="43"/>
      <c r="Q63" s="43"/>
      <c r="R63" s="43"/>
      <c r="S63" s="2"/>
      <c r="T63" s="2"/>
      <c r="U63" s="2"/>
      <c r="V63" s="2"/>
      <c r="W63" s="2"/>
      <c r="X63" s="2"/>
    </row>
    <row r="64" spans="1:24">
      <c r="A64" s="14">
        <f t="shared" si="2"/>
        <v>4</v>
      </c>
      <c r="B64" s="37" t="s">
        <v>102</v>
      </c>
      <c r="C64" s="45"/>
      <c r="D64" s="43"/>
      <c r="E64" s="43"/>
      <c r="F64" s="43"/>
      <c r="G64" s="43"/>
      <c r="H64" s="43"/>
      <c r="I64" s="44">
        <v>5</v>
      </c>
      <c r="J64" s="43"/>
      <c r="K64" s="43"/>
      <c r="L64" s="43"/>
      <c r="M64" s="44">
        <v>5</v>
      </c>
      <c r="N64" s="43"/>
      <c r="O64" s="43"/>
      <c r="P64" s="43"/>
      <c r="Q64" s="43"/>
      <c r="R64" s="43"/>
      <c r="S64" s="2"/>
      <c r="T64" s="2"/>
      <c r="U64" s="2"/>
      <c r="V64" s="2"/>
      <c r="W64" s="2"/>
      <c r="X64" s="2"/>
    </row>
    <row r="65" spans="1:24">
      <c r="A65" s="14">
        <f t="shared" si="2"/>
        <v>4</v>
      </c>
      <c r="B65" s="37" t="s">
        <v>66</v>
      </c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4">
        <v>3</v>
      </c>
      <c r="S65" s="2"/>
      <c r="T65" s="2"/>
      <c r="U65" s="2"/>
      <c r="V65" s="2"/>
      <c r="W65" s="2"/>
      <c r="X65" s="2"/>
    </row>
    <row r="66" spans="1:24">
      <c r="A66" s="14">
        <f t="shared" si="2"/>
        <v>2</v>
      </c>
      <c r="B66" s="37" t="s">
        <v>105</v>
      </c>
      <c r="C66" s="45"/>
      <c r="D66" s="43"/>
      <c r="E66" s="43"/>
      <c r="F66" s="43"/>
      <c r="G66" s="43"/>
      <c r="H66" s="43"/>
      <c r="I66" s="43"/>
      <c r="J66" s="44">
        <v>5</v>
      </c>
      <c r="K66" s="43"/>
      <c r="L66" s="43"/>
      <c r="M66" s="43"/>
      <c r="N66" s="43"/>
      <c r="O66" s="43"/>
      <c r="P66" s="43"/>
      <c r="Q66" s="43"/>
      <c r="R66" s="43"/>
      <c r="S66" s="2"/>
      <c r="T66" s="2"/>
      <c r="U66" s="2"/>
      <c r="V66" s="2"/>
      <c r="W66" s="2"/>
      <c r="X66" s="2"/>
    </row>
    <row r="67" spans="1:24">
      <c r="A67" s="14">
        <f t="shared" si="2"/>
        <v>2</v>
      </c>
      <c r="B67" s="37" t="s">
        <v>107</v>
      </c>
      <c r="C67" s="45"/>
      <c r="D67" s="43"/>
      <c r="E67" s="43"/>
      <c r="F67" s="44">
        <v>5</v>
      </c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2"/>
      <c r="T67" s="2"/>
      <c r="U67" s="2"/>
      <c r="V67" s="2"/>
      <c r="W67" s="2"/>
      <c r="X67" s="2"/>
    </row>
    <row r="68" spans="1:24">
      <c r="A68" s="14">
        <f t="shared" si="2"/>
        <v>0</v>
      </c>
      <c r="B68" s="51" t="s">
        <v>95</v>
      </c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2"/>
      <c r="T68" s="2"/>
      <c r="U68" s="2"/>
      <c r="V68" s="2"/>
      <c r="W68" s="2"/>
      <c r="X68" s="2"/>
    </row>
    <row r="69" spans="1:24" ht="12.75">
      <c r="A69" s="30"/>
      <c r="B69" s="3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2.75">
      <c r="A70" s="8" t="s">
        <v>114</v>
      </c>
      <c r="B70" s="3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>
      <c r="A71" s="14">
        <f t="shared" ref="A71:A90" si="3">SUM(C71:R71)</f>
        <v>4</v>
      </c>
      <c r="B71" s="37" t="s">
        <v>50</v>
      </c>
      <c r="C71" s="53"/>
      <c r="D71" s="54"/>
      <c r="E71" s="54"/>
      <c r="F71" s="55">
        <v>1</v>
      </c>
      <c r="G71" s="54"/>
      <c r="H71" s="54"/>
      <c r="I71" s="54"/>
      <c r="J71" s="54"/>
      <c r="K71" s="54"/>
      <c r="L71" s="54"/>
      <c r="M71" s="54"/>
      <c r="N71" s="54"/>
      <c r="O71" s="55">
        <v>1</v>
      </c>
      <c r="P71" s="54"/>
      <c r="Q71" s="55">
        <v>1</v>
      </c>
      <c r="R71" s="55">
        <v>1</v>
      </c>
      <c r="S71" s="2"/>
      <c r="T71" s="2"/>
      <c r="U71" s="2"/>
      <c r="V71" s="2"/>
      <c r="W71" s="2"/>
      <c r="X71" s="2"/>
    </row>
    <row r="72" spans="1:24">
      <c r="A72" s="14">
        <f t="shared" si="3"/>
        <v>4</v>
      </c>
      <c r="B72" s="37" t="s">
        <v>77</v>
      </c>
      <c r="C72" s="45"/>
      <c r="D72" s="43"/>
      <c r="E72" s="44">
        <v>1</v>
      </c>
      <c r="F72" s="43"/>
      <c r="G72" s="43"/>
      <c r="H72" s="43"/>
      <c r="I72" s="43"/>
      <c r="J72" s="43"/>
      <c r="K72" s="44">
        <v>1</v>
      </c>
      <c r="L72" s="44">
        <v>1</v>
      </c>
      <c r="M72" s="43"/>
      <c r="N72" s="44">
        <v>1</v>
      </c>
      <c r="O72" s="43"/>
      <c r="P72" s="43"/>
      <c r="Q72" s="43"/>
      <c r="R72" s="43"/>
      <c r="S72" s="2"/>
      <c r="T72" s="2"/>
      <c r="U72" s="2"/>
      <c r="V72" s="2"/>
      <c r="W72" s="2"/>
      <c r="X72" s="2"/>
    </row>
    <row r="73" spans="1:24">
      <c r="A73" s="14">
        <f t="shared" si="3"/>
        <v>2</v>
      </c>
      <c r="B73" s="37" t="s">
        <v>80</v>
      </c>
      <c r="C73" s="42">
        <v>1</v>
      </c>
      <c r="D73" s="43"/>
      <c r="E73" s="43"/>
      <c r="F73" s="43"/>
      <c r="G73" s="43"/>
      <c r="H73" s="44">
        <v>1</v>
      </c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2"/>
      <c r="T73" s="2"/>
      <c r="U73" s="2"/>
      <c r="V73" s="2"/>
      <c r="W73" s="2"/>
      <c r="X73" s="2"/>
    </row>
    <row r="74" spans="1:24">
      <c r="A74" s="14">
        <f t="shared" si="3"/>
        <v>2</v>
      </c>
      <c r="B74" s="37" t="s">
        <v>75</v>
      </c>
      <c r="C74" s="45"/>
      <c r="D74" s="43"/>
      <c r="E74" s="43"/>
      <c r="F74" s="43"/>
      <c r="G74" s="43"/>
      <c r="H74" s="43"/>
      <c r="I74" s="43"/>
      <c r="J74" s="43"/>
      <c r="K74" s="43"/>
      <c r="L74" s="43"/>
      <c r="M74" s="44">
        <v>1</v>
      </c>
      <c r="N74" s="43"/>
      <c r="O74" s="43"/>
      <c r="P74" s="44">
        <v>1</v>
      </c>
      <c r="Q74" s="43"/>
      <c r="R74" s="43"/>
      <c r="S74" s="2"/>
      <c r="T74" s="2"/>
      <c r="U74" s="2"/>
      <c r="V74" s="2"/>
      <c r="W74" s="2"/>
      <c r="X74" s="2"/>
    </row>
    <row r="75" spans="1:24">
      <c r="A75" s="14">
        <f t="shared" si="3"/>
        <v>1</v>
      </c>
      <c r="B75" s="37" t="s">
        <v>83</v>
      </c>
      <c r="C75" s="45"/>
      <c r="D75" s="43"/>
      <c r="E75" s="43"/>
      <c r="F75" s="43"/>
      <c r="G75" s="43"/>
      <c r="H75" s="43"/>
      <c r="I75" s="43"/>
      <c r="J75" s="44">
        <v>1</v>
      </c>
      <c r="K75" s="43"/>
      <c r="L75" s="43"/>
      <c r="M75" s="43"/>
      <c r="N75" s="43"/>
      <c r="O75" s="43"/>
      <c r="P75" s="43"/>
      <c r="Q75" s="43"/>
      <c r="R75" s="43"/>
      <c r="S75" s="2"/>
      <c r="T75" s="2"/>
      <c r="U75" s="2"/>
      <c r="V75" s="2"/>
      <c r="W75" s="2"/>
      <c r="X75" s="2"/>
    </row>
    <row r="76" spans="1:24">
      <c r="A76" s="14">
        <f t="shared" si="3"/>
        <v>1</v>
      </c>
      <c r="B76" s="37" t="s">
        <v>87</v>
      </c>
      <c r="C76" s="45"/>
      <c r="D76" s="44">
        <v>1</v>
      </c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2"/>
      <c r="T76" s="2"/>
      <c r="U76" s="2"/>
      <c r="V76" s="2"/>
      <c r="W76" s="2"/>
      <c r="X76" s="2"/>
    </row>
    <row r="77" spans="1:24">
      <c r="A77" s="14">
        <f t="shared" si="3"/>
        <v>1</v>
      </c>
      <c r="B77" s="37" t="s">
        <v>62</v>
      </c>
      <c r="C77" s="43"/>
      <c r="D77" s="43"/>
      <c r="E77" s="43"/>
      <c r="F77" s="43"/>
      <c r="G77" s="43"/>
      <c r="H77" s="43"/>
      <c r="I77" s="44">
        <v>1</v>
      </c>
      <c r="J77" s="43"/>
      <c r="K77" s="43"/>
      <c r="L77" s="43"/>
      <c r="M77" s="43"/>
      <c r="N77" s="43"/>
      <c r="O77" s="43"/>
      <c r="P77" s="43"/>
      <c r="Q77" s="43"/>
      <c r="R77" s="43"/>
      <c r="S77" s="2"/>
      <c r="T77" s="2"/>
      <c r="U77" s="2"/>
      <c r="V77" s="2"/>
      <c r="W77" s="2"/>
      <c r="X77" s="2"/>
    </row>
    <row r="78" spans="1:24">
      <c r="A78" s="14">
        <f t="shared" si="3"/>
        <v>0</v>
      </c>
      <c r="B78" s="37" t="s">
        <v>108</v>
      </c>
      <c r="C78" s="45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2"/>
      <c r="T78" s="2"/>
      <c r="U78" s="2"/>
      <c r="V78" s="2"/>
      <c r="W78" s="2"/>
      <c r="X78" s="2"/>
    </row>
    <row r="79" spans="1:24">
      <c r="A79" s="14">
        <f t="shared" si="3"/>
        <v>0</v>
      </c>
      <c r="B79" s="37" t="s">
        <v>70</v>
      </c>
      <c r="C79" s="45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2"/>
      <c r="T79" s="2"/>
      <c r="U79" s="2"/>
      <c r="V79" s="2"/>
      <c r="W79" s="2"/>
      <c r="X79" s="2"/>
    </row>
    <row r="80" spans="1:24">
      <c r="A80" s="14">
        <f t="shared" si="3"/>
        <v>0</v>
      </c>
      <c r="B80" s="37" t="s">
        <v>109</v>
      </c>
      <c r="C80" s="45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2"/>
      <c r="T80" s="2"/>
      <c r="U80" s="2"/>
      <c r="V80" s="2"/>
      <c r="W80" s="2"/>
      <c r="X80" s="2"/>
    </row>
    <row r="81" spans="1:24">
      <c r="A81" s="14">
        <f t="shared" si="3"/>
        <v>0</v>
      </c>
      <c r="B81" s="37" t="s">
        <v>91</v>
      </c>
      <c r="C81" s="45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2"/>
      <c r="T81" s="2"/>
      <c r="U81" s="2"/>
      <c r="V81" s="2"/>
      <c r="W81" s="2"/>
      <c r="X81" s="2"/>
    </row>
    <row r="82" spans="1:24">
      <c r="A82" s="14">
        <f t="shared" si="3"/>
        <v>0</v>
      </c>
      <c r="B82" s="37" t="s">
        <v>105</v>
      </c>
      <c r="C82" s="45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2"/>
      <c r="T82" s="2"/>
      <c r="U82" s="2"/>
      <c r="V82" s="2"/>
      <c r="W82" s="2"/>
      <c r="X82" s="2"/>
    </row>
    <row r="83" spans="1:24">
      <c r="A83" s="14">
        <f t="shared" si="3"/>
        <v>0</v>
      </c>
      <c r="B83" s="37" t="s">
        <v>73</v>
      </c>
      <c r="C83" s="45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2"/>
      <c r="T83" s="2"/>
      <c r="U83" s="2"/>
      <c r="V83" s="2"/>
      <c r="W83" s="2"/>
      <c r="X83" s="2"/>
    </row>
    <row r="84" spans="1:24">
      <c r="A84" s="14">
        <f t="shared" si="3"/>
        <v>0</v>
      </c>
      <c r="B84" s="37" t="s">
        <v>107</v>
      </c>
      <c r="C84" s="45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2"/>
      <c r="T84" s="2"/>
      <c r="U84" s="2"/>
      <c r="V84" s="2"/>
      <c r="W84" s="2"/>
      <c r="X84" s="2"/>
    </row>
    <row r="85" spans="1:24">
      <c r="A85" s="14">
        <f t="shared" si="3"/>
        <v>0</v>
      </c>
      <c r="B85" s="37" t="s">
        <v>110</v>
      </c>
      <c r="C85" s="45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2"/>
      <c r="T85" s="2"/>
      <c r="U85" s="2"/>
      <c r="V85" s="2"/>
      <c r="W85" s="2"/>
      <c r="X85" s="2"/>
    </row>
    <row r="86" spans="1:24">
      <c r="A86" s="14">
        <f t="shared" si="3"/>
        <v>0</v>
      </c>
      <c r="B86" s="37" t="s">
        <v>102</v>
      </c>
      <c r="C86" s="45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2"/>
      <c r="T86" s="2"/>
      <c r="U86" s="2"/>
      <c r="V86" s="2"/>
      <c r="W86" s="2"/>
      <c r="X86" s="2"/>
    </row>
    <row r="87" spans="1:24">
      <c r="A87" s="14">
        <f t="shared" si="3"/>
        <v>0</v>
      </c>
      <c r="B87" s="37" t="s">
        <v>100</v>
      </c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2"/>
      <c r="T87" s="2"/>
      <c r="U87" s="2"/>
      <c r="V87" s="2"/>
      <c r="W87" s="2"/>
      <c r="X87" s="2"/>
    </row>
    <row r="88" spans="1:24">
      <c r="A88" s="14">
        <f t="shared" si="3"/>
        <v>0</v>
      </c>
      <c r="B88" s="37" t="s">
        <v>95</v>
      </c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2"/>
      <c r="T88" s="2"/>
      <c r="U88" s="2"/>
      <c r="V88" s="2"/>
      <c r="W88" s="2"/>
      <c r="X88" s="2"/>
    </row>
    <row r="89" spans="1:24">
      <c r="A89" s="14">
        <f t="shared" si="3"/>
        <v>0</v>
      </c>
      <c r="B89" s="37" t="s">
        <v>98</v>
      </c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2"/>
      <c r="T89" s="2"/>
      <c r="U89" s="2"/>
      <c r="V89" s="2"/>
      <c r="W89" s="2"/>
      <c r="X89" s="2"/>
    </row>
    <row r="90" spans="1:24">
      <c r="A90" s="14">
        <f t="shared" si="3"/>
        <v>0</v>
      </c>
      <c r="B90" s="51" t="s">
        <v>66</v>
      </c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2"/>
      <c r="T90" s="2"/>
      <c r="U90" s="2"/>
      <c r="V90" s="2"/>
      <c r="W90" s="2"/>
      <c r="X90" s="2"/>
    </row>
    <row r="91" spans="1:2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 spans="1:2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 spans="1:2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 spans="1:2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 spans="1:2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 spans="1:2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 spans="1:2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 spans="1:2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 spans="1:2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 spans="1:2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 spans="1:2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 spans="1:2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 spans="1:2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 spans="1:2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  <row r="998" spans="1:24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</row>
    <row r="999" spans="1:24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</row>
  </sheetData>
  <conditionalFormatting sqref="A1:A24 A27:A46">
    <cfRule type="colorScale" priority="1">
      <colorScale>
        <cfvo type="min"/>
        <cfvo type="max"/>
        <color rgb="FFFFFFFF"/>
        <color rgb="FFE67C73"/>
      </colorScale>
    </cfRule>
  </conditionalFormatting>
  <conditionalFormatting sqref="A49:A68">
    <cfRule type="colorScale" priority="2">
      <colorScale>
        <cfvo type="min"/>
        <cfvo type="max"/>
        <color rgb="FFFFFFFF"/>
        <color rgb="FFE67C73"/>
      </colorScale>
    </cfRule>
  </conditionalFormatting>
  <conditionalFormatting sqref="A71:A90">
    <cfRule type="colorScale" priority="3">
      <colorScale>
        <cfvo type="min"/>
        <cfvo type="max"/>
        <color rgb="FFFFFFFF"/>
        <color rgb="FFE67C73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2"/>
  <sheetViews>
    <sheetView workbookViewId="0">
      <pane xSplit="2" ySplit="3" topLeftCell="C67" activePane="bottomRight" state="frozen"/>
      <selection pane="topRight" activeCell="C1" sqref="C1"/>
      <selection pane="bottomLeft" activeCell="A4" sqref="A4"/>
      <selection pane="bottomRight" activeCell="B29" sqref="B29"/>
    </sheetView>
  </sheetViews>
  <sheetFormatPr defaultColWidth="14.42578125" defaultRowHeight="15.75" customHeight="1"/>
  <cols>
    <col min="1" max="1" width="10.28515625" customWidth="1"/>
    <col min="2" max="2" width="59.7109375" customWidth="1"/>
    <col min="3" max="3" width="9.28515625" customWidth="1"/>
    <col min="4" max="4" width="10.140625" customWidth="1"/>
    <col min="5" max="5" width="9.7109375" customWidth="1"/>
    <col min="6" max="7" width="9.140625" customWidth="1"/>
    <col min="8" max="8" width="8.140625" customWidth="1"/>
    <col min="9" max="9" width="9.28515625" customWidth="1"/>
    <col min="10" max="10" width="9.5703125" customWidth="1"/>
    <col min="11" max="11" width="9.42578125" customWidth="1"/>
    <col min="12" max="12" width="9.7109375" customWidth="1"/>
    <col min="13" max="13" width="9.42578125" customWidth="1"/>
    <col min="14" max="14" width="8.140625" customWidth="1"/>
    <col min="15" max="15" width="7.85546875" customWidth="1"/>
    <col min="16" max="16" width="7.7109375" customWidth="1"/>
  </cols>
  <sheetData>
    <row r="1" spans="1:21">
      <c r="A1" s="2"/>
      <c r="B1" s="3"/>
      <c r="C1" s="4" t="s">
        <v>0</v>
      </c>
      <c r="D1" s="4" t="s">
        <v>3</v>
      </c>
      <c r="E1" s="4" t="s">
        <v>5</v>
      </c>
      <c r="F1" s="4" t="s">
        <v>7</v>
      </c>
      <c r="G1" s="4" t="s">
        <v>8</v>
      </c>
      <c r="H1" s="4" t="s">
        <v>11</v>
      </c>
      <c r="I1" s="4" t="s">
        <v>13</v>
      </c>
      <c r="J1" s="4" t="s">
        <v>16</v>
      </c>
      <c r="K1" s="4" t="s">
        <v>19</v>
      </c>
      <c r="L1" s="4" t="s">
        <v>22</v>
      </c>
      <c r="M1" s="4" t="s">
        <v>25</v>
      </c>
      <c r="N1" s="4" t="s">
        <v>27</v>
      </c>
      <c r="O1" s="4" t="s">
        <v>29</v>
      </c>
      <c r="P1" s="4" t="s">
        <v>31</v>
      </c>
      <c r="Q1" s="2"/>
      <c r="R1" s="2"/>
      <c r="S1" s="2"/>
      <c r="T1" s="2"/>
      <c r="U1" s="2"/>
    </row>
    <row r="2" spans="1:21">
      <c r="A2" s="2"/>
      <c r="B2" s="3"/>
      <c r="C2" s="4"/>
      <c r="D2" s="5"/>
      <c r="E2" s="6"/>
      <c r="F2" s="6"/>
      <c r="G2" s="6"/>
      <c r="H2" s="5"/>
      <c r="I2" s="4" t="s">
        <v>47</v>
      </c>
      <c r="J2" s="5"/>
      <c r="K2" s="5"/>
      <c r="L2" s="6"/>
      <c r="M2" s="6"/>
      <c r="N2" s="6"/>
      <c r="O2" s="6"/>
      <c r="P2" s="5"/>
      <c r="Q2" s="2"/>
      <c r="R2" s="2"/>
      <c r="S2" s="2"/>
      <c r="T2" s="2"/>
      <c r="U2" s="2"/>
    </row>
    <row r="3" spans="1:21">
      <c r="A3" s="2"/>
      <c r="B3" s="3"/>
      <c r="C3" s="4"/>
      <c r="D3" s="7"/>
      <c r="E3" s="7"/>
      <c r="F3" s="7"/>
      <c r="G3" s="7"/>
      <c r="H3" s="7"/>
      <c r="I3" s="4"/>
      <c r="J3" s="7"/>
      <c r="K3" s="7"/>
      <c r="L3" s="7"/>
      <c r="M3" s="7"/>
      <c r="N3" s="7"/>
      <c r="O3" s="7"/>
      <c r="P3" s="7"/>
      <c r="Q3" s="2"/>
      <c r="R3" s="2"/>
      <c r="S3" s="2"/>
      <c r="T3" s="2"/>
      <c r="U3" s="2"/>
    </row>
    <row r="4" spans="1:21">
      <c r="A4" s="8" t="s">
        <v>49</v>
      </c>
      <c r="B4" s="9"/>
      <c r="C4" s="1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"/>
      <c r="R4" s="2"/>
      <c r="S4" s="2"/>
      <c r="T4" s="2"/>
      <c r="U4" s="2"/>
    </row>
    <row r="5" spans="1:21">
      <c r="A5" s="2">
        <f t="shared" ref="A5:A25" si="0">7 * COUNTA(C5:P5) - SUM(C5:P5)</f>
        <v>46</v>
      </c>
      <c r="B5" s="15" t="s">
        <v>52</v>
      </c>
      <c r="C5" s="17">
        <v>2</v>
      </c>
      <c r="D5" s="13">
        <v>1</v>
      </c>
      <c r="E5" s="13">
        <v>1</v>
      </c>
      <c r="F5" s="13"/>
      <c r="G5" s="13"/>
      <c r="H5" s="13"/>
      <c r="I5" s="13">
        <v>1</v>
      </c>
      <c r="J5" s="13">
        <v>1</v>
      </c>
      <c r="K5" s="13"/>
      <c r="L5" s="13">
        <v>5</v>
      </c>
      <c r="M5" s="13"/>
      <c r="N5" s="13">
        <v>3</v>
      </c>
      <c r="O5" s="13">
        <v>1</v>
      </c>
      <c r="P5" s="13">
        <v>2</v>
      </c>
      <c r="Q5" s="2"/>
      <c r="R5" s="2"/>
      <c r="S5" s="2"/>
      <c r="T5" s="2"/>
      <c r="U5" s="2"/>
    </row>
    <row r="6" spans="1:21">
      <c r="A6" s="2">
        <f t="shared" si="0"/>
        <v>35</v>
      </c>
      <c r="B6" s="15" t="s">
        <v>55</v>
      </c>
      <c r="C6" s="13">
        <v>1</v>
      </c>
      <c r="D6" s="13">
        <v>6</v>
      </c>
      <c r="E6" s="13">
        <v>4</v>
      </c>
      <c r="F6" s="13">
        <v>1</v>
      </c>
      <c r="G6" s="13">
        <v>1</v>
      </c>
      <c r="H6" s="13">
        <v>4</v>
      </c>
      <c r="I6" s="13"/>
      <c r="J6" s="13">
        <v>3</v>
      </c>
      <c r="K6" s="13">
        <v>2</v>
      </c>
      <c r="L6" s="13"/>
      <c r="M6" s="13"/>
      <c r="N6" s="13"/>
      <c r="O6" s="13">
        <v>6</v>
      </c>
      <c r="P6" s="13"/>
      <c r="Q6" s="2"/>
      <c r="R6" s="2"/>
      <c r="S6" s="2"/>
      <c r="T6" s="2"/>
      <c r="U6" s="2"/>
    </row>
    <row r="7" spans="1:21">
      <c r="A7" s="2">
        <f t="shared" si="0"/>
        <v>30</v>
      </c>
      <c r="B7" s="15" t="s">
        <v>57</v>
      </c>
      <c r="C7" s="17">
        <v>5</v>
      </c>
      <c r="D7" s="13"/>
      <c r="E7" s="13">
        <v>3</v>
      </c>
      <c r="F7" s="13"/>
      <c r="G7" s="13">
        <v>6</v>
      </c>
      <c r="H7" s="13">
        <v>2</v>
      </c>
      <c r="I7" s="13">
        <v>4</v>
      </c>
      <c r="J7" s="13"/>
      <c r="K7" s="13">
        <v>1</v>
      </c>
      <c r="L7" s="13"/>
      <c r="M7" s="13"/>
      <c r="N7" s="13"/>
      <c r="O7" s="13">
        <v>2</v>
      </c>
      <c r="P7" s="13">
        <v>3</v>
      </c>
      <c r="Q7" s="2"/>
      <c r="R7" s="2"/>
      <c r="S7" s="2"/>
      <c r="T7" s="2"/>
      <c r="U7" s="2"/>
    </row>
    <row r="8" spans="1:21">
      <c r="A8" s="2">
        <f t="shared" si="0"/>
        <v>21</v>
      </c>
      <c r="B8" s="15" t="s">
        <v>59</v>
      </c>
      <c r="C8" s="17"/>
      <c r="D8" s="19"/>
      <c r="E8" s="19"/>
      <c r="F8" s="19"/>
      <c r="G8" s="18">
        <v>3</v>
      </c>
      <c r="H8" s="18"/>
      <c r="I8" s="19"/>
      <c r="J8" s="18"/>
      <c r="K8" s="18">
        <v>3</v>
      </c>
      <c r="L8" s="18">
        <v>1</v>
      </c>
      <c r="M8" s="18">
        <v>2</v>
      </c>
      <c r="N8" s="18">
        <v>5</v>
      </c>
      <c r="O8" s="18"/>
      <c r="P8" s="19"/>
      <c r="Q8" s="2"/>
      <c r="R8" s="2"/>
      <c r="S8" s="2"/>
      <c r="T8" s="2"/>
      <c r="U8" s="2"/>
    </row>
    <row r="9" spans="1:21">
      <c r="A9" s="2">
        <f t="shared" si="0"/>
        <v>18</v>
      </c>
      <c r="B9" s="15" t="s">
        <v>61</v>
      </c>
      <c r="C9" s="17">
        <v>6</v>
      </c>
      <c r="D9" s="13"/>
      <c r="E9" s="13"/>
      <c r="F9" s="13">
        <v>4</v>
      </c>
      <c r="G9" s="13"/>
      <c r="H9" s="13"/>
      <c r="I9" s="13"/>
      <c r="J9" s="13"/>
      <c r="K9" s="13"/>
      <c r="L9" s="13"/>
      <c r="M9" s="13"/>
      <c r="N9" s="13">
        <v>2</v>
      </c>
      <c r="O9" s="13">
        <v>4</v>
      </c>
      <c r="P9" s="13">
        <v>1</v>
      </c>
      <c r="Q9" s="2"/>
      <c r="R9" s="2"/>
      <c r="S9" s="2"/>
      <c r="T9" s="2"/>
      <c r="U9" s="2"/>
    </row>
    <row r="10" spans="1:21">
      <c r="A10" s="2">
        <f t="shared" si="0"/>
        <v>16</v>
      </c>
      <c r="B10" s="15" t="s">
        <v>63</v>
      </c>
      <c r="C10" s="13">
        <v>4</v>
      </c>
      <c r="D10" s="13"/>
      <c r="E10" s="13"/>
      <c r="F10" s="13">
        <v>3</v>
      </c>
      <c r="G10" s="13"/>
      <c r="H10" s="13">
        <v>5</v>
      </c>
      <c r="I10" s="13">
        <v>6</v>
      </c>
      <c r="J10" s="13">
        <v>4</v>
      </c>
      <c r="K10" s="13"/>
      <c r="L10" s="13"/>
      <c r="M10" s="13"/>
      <c r="N10" s="13">
        <v>6</v>
      </c>
      <c r="O10" s="13"/>
      <c r="P10" s="13">
        <v>5</v>
      </c>
      <c r="Q10" s="2"/>
      <c r="R10" s="2"/>
      <c r="S10" s="2"/>
      <c r="T10" s="2"/>
      <c r="U10" s="2"/>
    </row>
    <row r="11" spans="1:21">
      <c r="A11" s="2">
        <f t="shared" si="0"/>
        <v>16</v>
      </c>
      <c r="B11" s="15" t="s">
        <v>65</v>
      </c>
      <c r="C11" s="13"/>
      <c r="D11" s="13"/>
      <c r="E11" s="13">
        <v>5</v>
      </c>
      <c r="F11" s="13">
        <v>2</v>
      </c>
      <c r="G11" s="13"/>
      <c r="H11" s="13">
        <v>6</v>
      </c>
      <c r="I11" s="13"/>
      <c r="J11" s="13"/>
      <c r="K11" s="13">
        <v>5</v>
      </c>
      <c r="L11" s="13"/>
      <c r="M11" s="13">
        <v>1</v>
      </c>
      <c r="N11" s="13"/>
      <c r="O11" s="13"/>
      <c r="P11" s="13"/>
      <c r="Q11" s="2"/>
      <c r="R11" s="2"/>
      <c r="S11" s="2"/>
      <c r="T11" s="2"/>
      <c r="U11" s="2"/>
    </row>
    <row r="12" spans="1:21">
      <c r="A12" s="2">
        <f t="shared" si="0"/>
        <v>14</v>
      </c>
      <c r="B12" s="15" t="s">
        <v>67</v>
      </c>
      <c r="C12" s="17"/>
      <c r="D12" s="13"/>
      <c r="E12" s="13">
        <v>2</v>
      </c>
      <c r="F12" s="13"/>
      <c r="G12" s="13">
        <v>2</v>
      </c>
      <c r="H12" s="13"/>
      <c r="I12" s="13">
        <v>3</v>
      </c>
      <c r="J12" s="13"/>
      <c r="K12" s="13"/>
      <c r="L12" s="13"/>
      <c r="M12" s="13"/>
      <c r="N12" s="13"/>
      <c r="O12" s="13"/>
      <c r="P12" s="13"/>
      <c r="Q12" s="2"/>
      <c r="R12" s="2"/>
      <c r="S12" s="2"/>
      <c r="T12" s="2"/>
      <c r="U12" s="2"/>
    </row>
    <row r="13" spans="1:21">
      <c r="A13" s="2">
        <f t="shared" si="0"/>
        <v>14</v>
      </c>
      <c r="B13" s="15" t="s">
        <v>69</v>
      </c>
      <c r="C13" s="17"/>
      <c r="D13" s="13">
        <v>3</v>
      </c>
      <c r="E13" s="13"/>
      <c r="F13" s="13"/>
      <c r="G13" s="13"/>
      <c r="H13" s="13">
        <v>3</v>
      </c>
      <c r="I13" s="13"/>
      <c r="J13" s="13"/>
      <c r="K13" s="13"/>
      <c r="L13" s="13"/>
      <c r="M13" s="13"/>
      <c r="N13" s="13">
        <v>4</v>
      </c>
      <c r="O13" s="13"/>
      <c r="P13" s="13">
        <v>4</v>
      </c>
      <c r="Q13" s="2"/>
      <c r="R13" s="2"/>
      <c r="S13" s="2"/>
      <c r="T13" s="2"/>
      <c r="U13" s="2"/>
    </row>
    <row r="14" spans="1:21">
      <c r="A14" s="2">
        <f t="shared" si="0"/>
        <v>14</v>
      </c>
      <c r="B14" s="15" t="s">
        <v>71</v>
      </c>
      <c r="C14" s="20">
        <v>3</v>
      </c>
      <c r="D14" s="21"/>
      <c r="E14" s="22"/>
      <c r="F14" s="23"/>
      <c r="G14" s="23"/>
      <c r="H14" s="23"/>
      <c r="I14" s="24">
        <v>5</v>
      </c>
      <c r="J14" s="23"/>
      <c r="K14" s="24">
        <v>6</v>
      </c>
      <c r="L14" s="24">
        <v>3</v>
      </c>
      <c r="M14" s="24">
        <v>4</v>
      </c>
      <c r="N14" s="24"/>
      <c r="O14" s="24"/>
      <c r="P14" s="24"/>
      <c r="Q14" s="2"/>
      <c r="R14" s="2"/>
      <c r="S14" s="2"/>
      <c r="T14" s="2"/>
      <c r="U14" s="2"/>
    </row>
    <row r="15" spans="1:21">
      <c r="A15" s="2">
        <f t="shared" si="0"/>
        <v>13</v>
      </c>
      <c r="B15" s="15" t="s">
        <v>81</v>
      </c>
      <c r="C15" s="17"/>
      <c r="D15" s="13">
        <v>5</v>
      </c>
      <c r="E15" s="13"/>
      <c r="F15" s="13"/>
      <c r="G15" s="13"/>
      <c r="H15" s="13"/>
      <c r="I15" s="13">
        <v>2</v>
      </c>
      <c r="J15" s="13"/>
      <c r="K15" s="13"/>
      <c r="L15" s="13"/>
      <c r="M15" s="13">
        <v>3</v>
      </c>
      <c r="N15" s="13"/>
      <c r="O15" s="13">
        <v>5</v>
      </c>
      <c r="P15" s="13"/>
      <c r="Q15" s="2"/>
      <c r="R15" s="2"/>
      <c r="S15" s="2"/>
      <c r="T15" s="2"/>
      <c r="U15" s="2"/>
    </row>
    <row r="16" spans="1:21">
      <c r="A16" s="2">
        <f t="shared" si="0"/>
        <v>12</v>
      </c>
      <c r="B16" s="15" t="s">
        <v>84</v>
      </c>
      <c r="C16" s="17"/>
      <c r="D16" s="13"/>
      <c r="E16" s="13"/>
      <c r="F16" s="13"/>
      <c r="G16" s="13">
        <v>5</v>
      </c>
      <c r="H16" s="13">
        <v>1</v>
      </c>
      <c r="I16" s="13"/>
      <c r="J16" s="13"/>
      <c r="K16" s="13"/>
      <c r="L16" s="13"/>
      <c r="M16" s="13"/>
      <c r="N16" s="13"/>
      <c r="O16" s="13">
        <v>3</v>
      </c>
      <c r="P16" s="13"/>
      <c r="Q16" s="2"/>
      <c r="R16" s="2"/>
      <c r="S16" s="2"/>
      <c r="T16" s="2"/>
      <c r="U16" s="2"/>
    </row>
    <row r="17" spans="1:21">
      <c r="A17" s="2">
        <f t="shared" si="0"/>
        <v>10</v>
      </c>
      <c r="B17" s="15" t="s">
        <v>86</v>
      </c>
      <c r="C17" s="17"/>
      <c r="D17" s="13"/>
      <c r="E17" s="13"/>
      <c r="F17" s="13">
        <v>5</v>
      </c>
      <c r="G17" s="13">
        <v>4</v>
      </c>
      <c r="H17" s="13"/>
      <c r="I17" s="13"/>
      <c r="J17" s="13"/>
      <c r="K17" s="13"/>
      <c r="L17" s="13">
        <v>2</v>
      </c>
      <c r="M17" s="13"/>
      <c r="N17" s="13"/>
      <c r="O17" s="13"/>
      <c r="P17" s="13"/>
      <c r="Q17" s="2"/>
      <c r="R17" s="2"/>
      <c r="S17" s="2"/>
      <c r="T17" s="2"/>
      <c r="U17" s="2"/>
    </row>
    <row r="18" spans="1:21">
      <c r="A18" s="2">
        <f t="shared" si="0"/>
        <v>7</v>
      </c>
      <c r="B18" s="15" t="s">
        <v>88</v>
      </c>
      <c r="C18" s="13"/>
      <c r="D18" s="13"/>
      <c r="E18" s="13"/>
      <c r="F18" s="13"/>
      <c r="G18" s="13"/>
      <c r="H18" s="13"/>
      <c r="I18" s="13"/>
      <c r="J18" s="13"/>
      <c r="K18" s="13"/>
      <c r="L18" s="13">
        <v>6</v>
      </c>
      <c r="M18" s="13"/>
      <c r="N18" s="13">
        <v>1</v>
      </c>
      <c r="O18" s="13"/>
      <c r="P18" s="13"/>
      <c r="Q18" s="2"/>
      <c r="R18" s="2"/>
      <c r="S18" s="2"/>
      <c r="T18" s="2"/>
      <c r="U18" s="2"/>
    </row>
    <row r="19" spans="1:21">
      <c r="A19" s="2">
        <f t="shared" si="0"/>
        <v>6</v>
      </c>
      <c r="B19" s="15" t="s">
        <v>90</v>
      </c>
      <c r="C19" s="17"/>
      <c r="D19" s="13">
        <v>2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>
        <v>6</v>
      </c>
      <c r="Q19" s="2"/>
      <c r="R19" s="2"/>
      <c r="S19" s="2"/>
      <c r="T19" s="2"/>
      <c r="U19" s="2"/>
    </row>
    <row r="20" spans="1:21">
      <c r="A20" s="2">
        <f t="shared" si="0"/>
        <v>6</v>
      </c>
      <c r="B20" s="15" t="s">
        <v>92</v>
      </c>
      <c r="C20" s="17"/>
      <c r="D20" s="13"/>
      <c r="E20" s="13">
        <v>6</v>
      </c>
      <c r="F20" s="13"/>
      <c r="G20" s="13"/>
      <c r="H20" s="13"/>
      <c r="I20" s="13"/>
      <c r="J20" s="13">
        <v>6</v>
      </c>
      <c r="K20" s="13"/>
      <c r="L20" s="13">
        <v>4</v>
      </c>
      <c r="M20" s="13">
        <v>6</v>
      </c>
      <c r="N20" s="13"/>
      <c r="O20" s="13"/>
      <c r="P20" s="13"/>
      <c r="Q20" s="2"/>
      <c r="R20" s="2"/>
      <c r="S20" s="2"/>
      <c r="T20" s="2"/>
      <c r="U20" s="2"/>
    </row>
    <row r="21" spans="1:21">
      <c r="A21" s="2">
        <f t="shared" si="0"/>
        <v>5</v>
      </c>
      <c r="B21" s="15" t="s">
        <v>94</v>
      </c>
      <c r="C21" s="13"/>
      <c r="D21" s="13"/>
      <c r="E21" s="13"/>
      <c r="F21" s="13"/>
      <c r="G21" s="13"/>
      <c r="H21" s="13"/>
      <c r="I21" s="13"/>
      <c r="J21" s="13">
        <v>5</v>
      </c>
      <c r="K21" s="13">
        <v>4</v>
      </c>
      <c r="L21" s="13"/>
      <c r="M21" s="13"/>
      <c r="N21" s="13"/>
      <c r="O21" s="13"/>
      <c r="P21" s="13"/>
      <c r="Q21" s="2"/>
      <c r="R21" s="2"/>
      <c r="S21" s="2"/>
      <c r="T21" s="2"/>
      <c r="U21" s="2"/>
    </row>
    <row r="22" spans="1:21">
      <c r="A22" s="2">
        <f t="shared" si="0"/>
        <v>5</v>
      </c>
      <c r="B22" s="15" t="s">
        <v>97</v>
      </c>
      <c r="C22" s="25"/>
      <c r="D22" s="13"/>
      <c r="E22" s="13"/>
      <c r="F22" s="13"/>
      <c r="G22" s="13"/>
      <c r="H22" s="13"/>
      <c r="I22" s="13"/>
      <c r="J22" s="13">
        <v>2</v>
      </c>
      <c r="K22" s="13"/>
      <c r="L22" s="13"/>
      <c r="M22" s="13"/>
      <c r="N22" s="13"/>
      <c r="O22" s="13"/>
      <c r="P22" s="13"/>
      <c r="Q22" s="2"/>
      <c r="R22" s="2"/>
      <c r="S22" s="2"/>
      <c r="T22" s="2"/>
      <c r="U22" s="2"/>
    </row>
    <row r="23" spans="1:21">
      <c r="A23" s="2">
        <f t="shared" si="0"/>
        <v>4</v>
      </c>
      <c r="B23" s="15" t="s">
        <v>103</v>
      </c>
      <c r="C23" s="17"/>
      <c r="D23" s="13">
        <v>4</v>
      </c>
      <c r="E23" s="13"/>
      <c r="F23" s="13">
        <v>6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2"/>
      <c r="R23" s="2"/>
      <c r="S23" s="2"/>
      <c r="T23" s="2"/>
      <c r="U23" s="2"/>
    </row>
    <row r="24" spans="1:21">
      <c r="A24" s="2">
        <f t="shared" si="0"/>
        <v>2</v>
      </c>
      <c r="B24" s="15" t="s">
        <v>106</v>
      </c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>
        <v>5</v>
      </c>
      <c r="N24" s="28"/>
      <c r="O24" s="28"/>
      <c r="P24" s="28"/>
      <c r="Q24" s="2"/>
      <c r="R24" s="2"/>
      <c r="S24" s="2"/>
      <c r="T24" s="2"/>
      <c r="U24" s="2"/>
    </row>
    <row r="25" spans="1:21">
      <c r="A25" s="2">
        <f t="shared" si="0"/>
        <v>0</v>
      </c>
      <c r="B25" s="26" t="s">
        <v>111</v>
      </c>
      <c r="C25" s="17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2"/>
      <c r="R25" s="2"/>
      <c r="S25" s="2"/>
      <c r="T25" s="2"/>
      <c r="U25" s="2"/>
    </row>
    <row r="26" spans="1:21" ht="15.75" customHeight="1">
      <c r="A26" s="30"/>
      <c r="B26" s="3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5.75" customHeight="1">
      <c r="A27" s="8" t="s">
        <v>112</v>
      </c>
      <c r="B27" s="3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>
      <c r="A28" s="2">
        <f t="shared" ref="A28:A48" si="1">7 * COUNTA(C28:P28) - SUM(C28:P28)</f>
        <v>41</v>
      </c>
      <c r="B28" s="15" t="s">
        <v>90</v>
      </c>
      <c r="C28" s="17">
        <v>3</v>
      </c>
      <c r="D28" s="13">
        <v>2</v>
      </c>
      <c r="E28" s="13">
        <v>3</v>
      </c>
      <c r="F28" s="13">
        <v>3</v>
      </c>
      <c r="G28" s="13">
        <v>5</v>
      </c>
      <c r="H28" s="13">
        <v>1</v>
      </c>
      <c r="I28" s="13"/>
      <c r="J28" s="13"/>
      <c r="K28" s="13">
        <v>2</v>
      </c>
      <c r="L28" s="13"/>
      <c r="M28" s="13">
        <v>5</v>
      </c>
      <c r="N28" s="13">
        <v>1</v>
      </c>
      <c r="O28" s="13">
        <v>4</v>
      </c>
      <c r="P28" s="13"/>
      <c r="Q28" s="2"/>
      <c r="R28" s="2"/>
      <c r="S28" s="2"/>
      <c r="T28" s="2"/>
      <c r="U28" s="2"/>
    </row>
    <row r="29" spans="1:21">
      <c r="A29" s="2">
        <f t="shared" si="1"/>
        <v>26</v>
      </c>
      <c r="B29" s="15" t="s">
        <v>61</v>
      </c>
      <c r="C29" s="17">
        <v>2</v>
      </c>
      <c r="D29" s="13">
        <v>6</v>
      </c>
      <c r="E29" s="13"/>
      <c r="F29" s="13"/>
      <c r="G29" s="13">
        <v>3</v>
      </c>
      <c r="H29" s="13"/>
      <c r="I29" s="13">
        <v>2</v>
      </c>
      <c r="J29" s="13">
        <v>3</v>
      </c>
      <c r="K29" s="13">
        <v>1</v>
      </c>
      <c r="L29" s="13"/>
      <c r="M29" s="13">
        <v>6</v>
      </c>
      <c r="N29" s="13"/>
      <c r="O29" s="13"/>
      <c r="P29" s="13"/>
      <c r="Q29" s="2"/>
      <c r="R29" s="2"/>
      <c r="S29" s="2"/>
      <c r="T29" s="2"/>
      <c r="U29" s="2"/>
    </row>
    <row r="30" spans="1:21">
      <c r="A30" s="2">
        <f t="shared" si="1"/>
        <v>26</v>
      </c>
      <c r="B30" s="15" t="s">
        <v>84</v>
      </c>
      <c r="C30" s="17">
        <v>6</v>
      </c>
      <c r="D30" s="13"/>
      <c r="E30" s="13">
        <v>2</v>
      </c>
      <c r="F30" s="13">
        <v>6</v>
      </c>
      <c r="G30" s="13">
        <v>1</v>
      </c>
      <c r="H30" s="13"/>
      <c r="I30" s="13">
        <v>3</v>
      </c>
      <c r="J30" s="13"/>
      <c r="K30" s="13"/>
      <c r="L30" s="13"/>
      <c r="M30" s="13"/>
      <c r="N30" s="13"/>
      <c r="O30" s="13">
        <v>2</v>
      </c>
      <c r="P30" s="13">
        <v>3</v>
      </c>
      <c r="Q30" s="2"/>
      <c r="R30" s="2"/>
      <c r="S30" s="2"/>
      <c r="T30" s="2"/>
      <c r="U30" s="2"/>
    </row>
    <row r="31" spans="1:21">
      <c r="A31" s="2">
        <f t="shared" si="1"/>
        <v>25</v>
      </c>
      <c r="B31" s="15" t="s">
        <v>103</v>
      </c>
      <c r="C31" s="17">
        <v>1</v>
      </c>
      <c r="D31" s="13"/>
      <c r="E31" s="13">
        <v>6</v>
      </c>
      <c r="F31" s="13"/>
      <c r="G31" s="13">
        <v>4</v>
      </c>
      <c r="H31" s="13"/>
      <c r="I31" s="13">
        <v>4</v>
      </c>
      <c r="J31" s="13">
        <v>6</v>
      </c>
      <c r="K31" s="13"/>
      <c r="L31" s="13">
        <v>4</v>
      </c>
      <c r="M31" s="13"/>
      <c r="N31" s="13">
        <v>5</v>
      </c>
      <c r="O31" s="13"/>
      <c r="P31" s="13">
        <v>1</v>
      </c>
      <c r="Q31" s="2"/>
      <c r="R31" s="2"/>
      <c r="S31" s="2"/>
      <c r="T31" s="2"/>
      <c r="U31" s="2"/>
    </row>
    <row r="32" spans="1:21">
      <c r="A32" s="2">
        <f t="shared" si="1"/>
        <v>24</v>
      </c>
      <c r="B32" s="15" t="s">
        <v>52</v>
      </c>
      <c r="C32" s="17"/>
      <c r="D32" s="13"/>
      <c r="E32" s="13">
        <v>1</v>
      </c>
      <c r="F32" s="13">
        <v>5</v>
      </c>
      <c r="G32" s="13"/>
      <c r="H32" s="13"/>
      <c r="I32" s="13">
        <v>1</v>
      </c>
      <c r="J32" s="13"/>
      <c r="K32" s="13"/>
      <c r="L32" s="13">
        <v>3</v>
      </c>
      <c r="M32" s="13"/>
      <c r="N32" s="13"/>
      <c r="O32" s="13">
        <v>1</v>
      </c>
      <c r="P32" s="13"/>
      <c r="Q32" s="2"/>
      <c r="R32" s="2"/>
      <c r="S32" s="2"/>
      <c r="T32" s="2"/>
      <c r="U32" s="2"/>
    </row>
    <row r="33" spans="1:21">
      <c r="A33" s="2">
        <f t="shared" si="1"/>
        <v>19</v>
      </c>
      <c r="B33" s="15" t="s">
        <v>86</v>
      </c>
      <c r="C33" s="17"/>
      <c r="D33" s="13"/>
      <c r="E33" s="13"/>
      <c r="F33" s="13"/>
      <c r="G33" s="13">
        <v>2</v>
      </c>
      <c r="H33" s="13">
        <v>6</v>
      </c>
      <c r="I33" s="13"/>
      <c r="J33" s="13">
        <v>1</v>
      </c>
      <c r="K33" s="13"/>
      <c r="L33" s="13">
        <v>5</v>
      </c>
      <c r="M33" s="13"/>
      <c r="N33" s="13">
        <v>2</v>
      </c>
      <c r="O33" s="13"/>
      <c r="P33" s="13"/>
      <c r="Q33" s="2"/>
      <c r="R33" s="2"/>
      <c r="S33" s="2"/>
      <c r="T33" s="2"/>
      <c r="U33" s="2"/>
    </row>
    <row r="34" spans="1:21">
      <c r="A34" s="2">
        <f t="shared" si="1"/>
        <v>18</v>
      </c>
      <c r="B34" s="15" t="s">
        <v>59</v>
      </c>
      <c r="C34" s="17">
        <v>5</v>
      </c>
      <c r="D34" s="19"/>
      <c r="E34" s="19"/>
      <c r="F34" s="18">
        <v>2</v>
      </c>
      <c r="G34" s="18"/>
      <c r="H34" s="18">
        <v>5</v>
      </c>
      <c r="I34" s="19"/>
      <c r="J34" s="18">
        <v>2</v>
      </c>
      <c r="K34" s="19"/>
      <c r="L34" s="19"/>
      <c r="M34" s="18">
        <v>3</v>
      </c>
      <c r="N34" s="18"/>
      <c r="O34" s="18"/>
      <c r="P34" s="19"/>
      <c r="Q34" s="2"/>
      <c r="R34" s="2"/>
      <c r="S34" s="2"/>
      <c r="T34" s="2"/>
      <c r="U34" s="2"/>
    </row>
    <row r="35" spans="1:21">
      <c r="A35" s="2">
        <f t="shared" si="1"/>
        <v>18</v>
      </c>
      <c r="B35" s="15" t="s">
        <v>97</v>
      </c>
      <c r="C35" s="25">
        <v>4</v>
      </c>
      <c r="D35" s="13">
        <v>4</v>
      </c>
      <c r="E35" s="13">
        <v>4</v>
      </c>
      <c r="F35" s="13"/>
      <c r="G35" s="13"/>
      <c r="H35" s="13">
        <v>4</v>
      </c>
      <c r="I35" s="13"/>
      <c r="J35" s="13"/>
      <c r="K35" s="13"/>
      <c r="L35" s="13"/>
      <c r="M35" s="13"/>
      <c r="N35" s="13">
        <v>3</v>
      </c>
      <c r="O35" s="13"/>
      <c r="P35" s="13">
        <v>5</v>
      </c>
      <c r="Q35" s="2"/>
      <c r="R35" s="2"/>
      <c r="S35" s="2"/>
      <c r="T35" s="2"/>
      <c r="U35" s="2"/>
    </row>
    <row r="36" spans="1:21">
      <c r="A36" s="2">
        <f t="shared" si="1"/>
        <v>16</v>
      </c>
      <c r="B36" s="15" t="s">
        <v>92</v>
      </c>
      <c r="C36" s="17"/>
      <c r="D36" s="13"/>
      <c r="E36" s="13"/>
      <c r="F36" s="13">
        <v>1</v>
      </c>
      <c r="G36" s="13">
        <v>6</v>
      </c>
      <c r="H36" s="13"/>
      <c r="I36" s="13"/>
      <c r="J36" s="13"/>
      <c r="K36" s="13">
        <v>4</v>
      </c>
      <c r="L36" s="13">
        <v>6</v>
      </c>
      <c r="M36" s="13"/>
      <c r="N36" s="13"/>
      <c r="O36" s="13"/>
      <c r="P36" s="13">
        <v>2</v>
      </c>
      <c r="Q36" s="2"/>
      <c r="R36" s="2"/>
      <c r="S36" s="2"/>
      <c r="T36" s="2"/>
      <c r="U36" s="2"/>
    </row>
    <row r="37" spans="1:21">
      <c r="A37" s="2">
        <f t="shared" si="1"/>
        <v>14</v>
      </c>
      <c r="B37" s="15" t="s">
        <v>81</v>
      </c>
      <c r="C37" s="17"/>
      <c r="D37" s="13">
        <v>3</v>
      </c>
      <c r="E37" s="13"/>
      <c r="F37" s="13"/>
      <c r="G37" s="13"/>
      <c r="H37" s="13">
        <v>3</v>
      </c>
      <c r="I37" s="13"/>
      <c r="J37" s="13"/>
      <c r="K37" s="13"/>
      <c r="L37" s="13">
        <v>2</v>
      </c>
      <c r="M37" s="13"/>
      <c r="N37" s="13"/>
      <c r="O37" s="13">
        <v>6</v>
      </c>
      <c r="P37" s="13"/>
      <c r="Q37" s="2"/>
      <c r="R37" s="2"/>
      <c r="S37" s="2"/>
      <c r="T37" s="2"/>
      <c r="U37" s="2"/>
    </row>
    <row r="38" spans="1:21">
      <c r="A38" s="2">
        <f t="shared" si="1"/>
        <v>12</v>
      </c>
      <c r="B38" s="15" t="s">
        <v>57</v>
      </c>
      <c r="C38" s="17"/>
      <c r="D38" s="13">
        <v>1</v>
      </c>
      <c r="E38" s="13"/>
      <c r="F38" s="13"/>
      <c r="G38" s="13"/>
      <c r="H38" s="13"/>
      <c r="I38" s="13">
        <v>5</v>
      </c>
      <c r="J38" s="13"/>
      <c r="K38" s="13"/>
      <c r="L38" s="13"/>
      <c r="M38" s="13"/>
      <c r="N38" s="13"/>
      <c r="O38" s="13">
        <v>3</v>
      </c>
      <c r="P38" s="13"/>
      <c r="Q38" s="2"/>
      <c r="R38" s="2"/>
      <c r="S38" s="2"/>
      <c r="T38" s="2"/>
      <c r="U38" s="2"/>
    </row>
    <row r="39" spans="1:21">
      <c r="A39" s="2">
        <f t="shared" si="1"/>
        <v>12</v>
      </c>
      <c r="B39" s="15" t="s">
        <v>106</v>
      </c>
      <c r="C39" s="17"/>
      <c r="D39" s="13"/>
      <c r="E39" s="13">
        <v>5</v>
      </c>
      <c r="F39" s="13"/>
      <c r="G39" s="13"/>
      <c r="H39" s="13"/>
      <c r="I39" s="13">
        <v>6</v>
      </c>
      <c r="J39" s="13"/>
      <c r="K39" s="13"/>
      <c r="L39" s="13"/>
      <c r="M39" s="13">
        <v>2</v>
      </c>
      <c r="N39" s="13">
        <v>4</v>
      </c>
      <c r="O39" s="13"/>
      <c r="P39" s="13">
        <v>6</v>
      </c>
      <c r="Q39" s="2"/>
      <c r="R39" s="2"/>
      <c r="S39" s="2"/>
      <c r="T39" s="2"/>
      <c r="U39" s="2"/>
    </row>
    <row r="40" spans="1:21">
      <c r="A40" s="2">
        <f t="shared" si="1"/>
        <v>12</v>
      </c>
      <c r="B40" s="15" t="s">
        <v>88</v>
      </c>
      <c r="C40" s="13"/>
      <c r="D40" s="13"/>
      <c r="E40" s="13"/>
      <c r="F40" s="13"/>
      <c r="G40" s="13"/>
      <c r="H40" s="13">
        <v>2</v>
      </c>
      <c r="I40" s="13"/>
      <c r="J40" s="13"/>
      <c r="K40" s="13">
        <v>6</v>
      </c>
      <c r="L40" s="13">
        <v>1</v>
      </c>
      <c r="M40" s="13"/>
      <c r="N40" s="13"/>
      <c r="O40" s="13"/>
      <c r="P40" s="13"/>
      <c r="Q40" s="2"/>
      <c r="R40" s="2"/>
      <c r="S40" s="2"/>
      <c r="T40" s="2"/>
      <c r="U40" s="2"/>
    </row>
    <row r="41" spans="1:21">
      <c r="A41" s="2">
        <f t="shared" si="1"/>
        <v>6</v>
      </c>
      <c r="B41" s="15" t="s">
        <v>69</v>
      </c>
      <c r="C41" s="17"/>
      <c r="D41" s="13"/>
      <c r="E41" s="13"/>
      <c r="F41" s="13"/>
      <c r="G41" s="13"/>
      <c r="H41" s="13"/>
      <c r="I41" s="13"/>
      <c r="J41" s="13"/>
      <c r="K41" s="13">
        <v>3</v>
      </c>
      <c r="L41" s="13"/>
      <c r="M41" s="13"/>
      <c r="N41" s="13"/>
      <c r="O41" s="13">
        <v>5</v>
      </c>
      <c r="P41" s="13"/>
      <c r="Q41" s="2"/>
      <c r="R41" s="2"/>
      <c r="S41" s="2"/>
      <c r="T41" s="2"/>
      <c r="U41" s="2"/>
    </row>
    <row r="42" spans="1:21">
      <c r="A42" s="2">
        <f t="shared" si="1"/>
        <v>6</v>
      </c>
      <c r="B42" s="15" t="s">
        <v>65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>
        <v>1</v>
      </c>
      <c r="N42" s="13"/>
      <c r="O42" s="13"/>
      <c r="P42" s="13"/>
      <c r="Q42" s="2"/>
      <c r="R42" s="2"/>
      <c r="S42" s="2"/>
      <c r="T42" s="2"/>
      <c r="U42" s="2"/>
    </row>
    <row r="43" spans="1:21">
      <c r="A43" s="2">
        <f t="shared" si="1"/>
        <v>5</v>
      </c>
      <c r="B43" s="15" t="s">
        <v>71</v>
      </c>
      <c r="C43" s="21"/>
      <c r="D43" s="21"/>
      <c r="E43" s="22"/>
      <c r="F43" s="24">
        <v>4</v>
      </c>
      <c r="G43" s="23"/>
      <c r="H43" s="23"/>
      <c r="I43" s="23"/>
      <c r="J43" s="24">
        <v>5</v>
      </c>
      <c r="K43" s="23"/>
      <c r="L43" s="23"/>
      <c r="M43" s="23"/>
      <c r="N43" s="23"/>
      <c r="O43" s="23"/>
      <c r="P43" s="23"/>
      <c r="Q43" s="2"/>
      <c r="R43" s="2"/>
      <c r="S43" s="2"/>
      <c r="T43" s="2"/>
      <c r="U43" s="2"/>
    </row>
    <row r="44" spans="1:21">
      <c r="A44" s="2">
        <f t="shared" si="1"/>
        <v>4</v>
      </c>
      <c r="B44" s="15" t="s">
        <v>94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>
        <v>6</v>
      </c>
      <c r="O44" s="13"/>
      <c r="P44" s="13">
        <v>4</v>
      </c>
      <c r="Q44" s="2"/>
      <c r="R44" s="2"/>
      <c r="S44" s="2"/>
      <c r="T44" s="2"/>
      <c r="U44" s="2"/>
    </row>
    <row r="45" spans="1:21">
      <c r="A45" s="2">
        <f t="shared" si="1"/>
        <v>4</v>
      </c>
      <c r="B45" s="15" t="s">
        <v>63</v>
      </c>
      <c r="C45" s="13"/>
      <c r="D45" s="13">
        <v>5</v>
      </c>
      <c r="E45" s="13"/>
      <c r="F45" s="13"/>
      <c r="G45" s="13"/>
      <c r="H45" s="13"/>
      <c r="I45" s="13"/>
      <c r="J45" s="13"/>
      <c r="K45" s="13">
        <v>5</v>
      </c>
      <c r="L45" s="13"/>
      <c r="M45" s="13"/>
      <c r="N45" s="13"/>
      <c r="O45" s="13"/>
      <c r="P45" s="13"/>
      <c r="Q45" s="2"/>
      <c r="R45" s="2"/>
      <c r="S45" s="2"/>
      <c r="T45" s="2"/>
      <c r="U45" s="2"/>
    </row>
    <row r="46" spans="1:21">
      <c r="A46" s="2">
        <f t="shared" si="1"/>
        <v>3</v>
      </c>
      <c r="B46" s="15" t="s">
        <v>67</v>
      </c>
      <c r="C46" s="17"/>
      <c r="D46" s="13"/>
      <c r="E46" s="13"/>
      <c r="F46" s="13"/>
      <c r="G46" s="13"/>
      <c r="H46" s="13"/>
      <c r="I46" s="13"/>
      <c r="J46" s="13">
        <v>4</v>
      </c>
      <c r="K46" s="13"/>
      <c r="L46" s="13"/>
      <c r="M46" s="13"/>
      <c r="N46" s="13"/>
      <c r="O46" s="13"/>
      <c r="P46" s="13"/>
      <c r="Q46" s="2"/>
      <c r="R46" s="2"/>
      <c r="S46" s="2"/>
      <c r="T46" s="2"/>
      <c r="U46" s="2"/>
    </row>
    <row r="47" spans="1:21">
      <c r="A47" s="2">
        <f t="shared" si="1"/>
        <v>3</v>
      </c>
      <c r="B47" s="15" t="s">
        <v>55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>
        <v>4</v>
      </c>
      <c r="N47" s="28"/>
      <c r="O47" s="28"/>
      <c r="P47" s="28"/>
      <c r="Q47" s="2"/>
      <c r="R47" s="2"/>
      <c r="S47" s="2"/>
      <c r="T47" s="2"/>
      <c r="U47" s="2"/>
    </row>
    <row r="48" spans="1:21">
      <c r="A48" s="2">
        <f t="shared" si="1"/>
        <v>0</v>
      </c>
      <c r="B48" s="26" t="s">
        <v>111</v>
      </c>
      <c r="C48" s="17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2"/>
      <c r="R48" s="2"/>
      <c r="S48" s="2"/>
      <c r="T48" s="2"/>
      <c r="U48" s="2"/>
    </row>
    <row r="49" spans="1:21" ht="12.75">
      <c r="A49" s="30"/>
      <c r="B49" s="3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2.75">
      <c r="A50" s="8" t="s">
        <v>113</v>
      </c>
      <c r="B50" s="31"/>
      <c r="C50" s="2"/>
      <c r="D50" s="2"/>
      <c r="E50" s="2"/>
      <c r="F50" s="2"/>
      <c r="G50" s="2"/>
      <c r="H50" s="2"/>
      <c r="I50" s="2"/>
      <c r="J50" s="2"/>
      <c r="K50" s="36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>
      <c r="A51" s="14">
        <f t="shared" ref="A51:A71" si="2">7 * COUNTA(C51:P51) - SUM(C51:P51)</f>
        <v>35</v>
      </c>
      <c r="B51" s="15" t="s">
        <v>84</v>
      </c>
      <c r="C51" s="17"/>
      <c r="D51" s="13">
        <v>1</v>
      </c>
      <c r="E51" s="13">
        <v>1</v>
      </c>
      <c r="F51" s="25">
        <v>5</v>
      </c>
      <c r="G51" s="13">
        <v>1</v>
      </c>
      <c r="H51" s="13"/>
      <c r="I51" s="13">
        <v>4</v>
      </c>
      <c r="J51" s="13"/>
      <c r="K51" s="13">
        <v>4</v>
      </c>
      <c r="L51" s="13"/>
      <c r="M51" s="13"/>
      <c r="N51" s="13"/>
      <c r="O51" s="13">
        <v>2</v>
      </c>
      <c r="P51" s="13">
        <v>3</v>
      </c>
      <c r="Q51" s="2"/>
      <c r="R51" s="2"/>
      <c r="S51" s="2"/>
      <c r="T51" s="2"/>
      <c r="U51" s="2"/>
    </row>
    <row r="52" spans="1:21">
      <c r="A52" s="14">
        <f t="shared" si="2"/>
        <v>31</v>
      </c>
      <c r="B52" s="15" t="s">
        <v>52</v>
      </c>
      <c r="C52" s="17">
        <v>3</v>
      </c>
      <c r="D52" s="13"/>
      <c r="E52" s="13">
        <v>4</v>
      </c>
      <c r="F52" s="40"/>
      <c r="G52" s="13"/>
      <c r="H52" s="13">
        <v>2</v>
      </c>
      <c r="I52" s="13">
        <v>1</v>
      </c>
      <c r="J52" s="13"/>
      <c r="K52" s="13">
        <v>5</v>
      </c>
      <c r="L52" s="13"/>
      <c r="M52" s="13"/>
      <c r="N52" s="13"/>
      <c r="O52" s="13">
        <v>1</v>
      </c>
      <c r="P52" s="13">
        <v>2</v>
      </c>
      <c r="Q52" s="2"/>
      <c r="R52" s="2"/>
      <c r="S52" s="2"/>
      <c r="T52" s="2"/>
      <c r="U52" s="2"/>
    </row>
    <row r="53" spans="1:21">
      <c r="A53" s="14">
        <f t="shared" si="2"/>
        <v>31</v>
      </c>
      <c r="B53" s="15" t="s">
        <v>106</v>
      </c>
      <c r="C53" s="17"/>
      <c r="D53" s="13">
        <v>2</v>
      </c>
      <c r="E53" s="13">
        <v>3</v>
      </c>
      <c r="F53" s="25">
        <v>4</v>
      </c>
      <c r="G53" s="13"/>
      <c r="H53" s="13">
        <v>3</v>
      </c>
      <c r="I53" s="13">
        <v>6</v>
      </c>
      <c r="J53" s="13"/>
      <c r="K53" s="13">
        <v>2</v>
      </c>
      <c r="L53" s="13"/>
      <c r="M53" s="13">
        <v>1</v>
      </c>
      <c r="N53" s="13">
        <v>6</v>
      </c>
      <c r="O53" s="13">
        <v>5</v>
      </c>
      <c r="P53" s="13"/>
      <c r="Q53" s="2"/>
      <c r="R53" s="2"/>
      <c r="S53" s="2"/>
      <c r="T53" s="2"/>
      <c r="U53" s="2"/>
    </row>
    <row r="54" spans="1:21">
      <c r="A54" s="14">
        <f t="shared" si="2"/>
        <v>28</v>
      </c>
      <c r="B54" s="15" t="s">
        <v>57</v>
      </c>
      <c r="C54" s="17"/>
      <c r="D54" s="13">
        <v>1</v>
      </c>
      <c r="E54" s="13">
        <v>2</v>
      </c>
      <c r="F54" s="25">
        <v>1</v>
      </c>
      <c r="G54" s="13"/>
      <c r="H54" s="13">
        <v>6</v>
      </c>
      <c r="I54" s="13">
        <v>5</v>
      </c>
      <c r="J54" s="13"/>
      <c r="K54" s="13"/>
      <c r="L54" s="13">
        <v>6</v>
      </c>
      <c r="M54" s="13"/>
      <c r="N54" s="13"/>
      <c r="O54" s="13">
        <v>3</v>
      </c>
      <c r="P54" s="13">
        <v>4</v>
      </c>
      <c r="Q54" s="2"/>
      <c r="R54" s="2"/>
      <c r="S54" s="2"/>
      <c r="T54" s="2"/>
      <c r="U54" s="2"/>
    </row>
    <row r="55" spans="1:21">
      <c r="A55" s="14">
        <f t="shared" si="2"/>
        <v>26</v>
      </c>
      <c r="B55" s="15" t="s">
        <v>55</v>
      </c>
      <c r="C55" s="13">
        <v>1</v>
      </c>
      <c r="D55" s="13">
        <v>2</v>
      </c>
      <c r="E55" s="13">
        <v>5</v>
      </c>
      <c r="F55" s="40"/>
      <c r="G55" s="13">
        <v>2</v>
      </c>
      <c r="H55" s="13"/>
      <c r="I55" s="13"/>
      <c r="J55" s="13">
        <v>4</v>
      </c>
      <c r="K55" s="13"/>
      <c r="L55" s="13"/>
      <c r="M55" s="13">
        <v>2</v>
      </c>
      <c r="N55" s="13"/>
      <c r="O55" s="13"/>
      <c r="P55" s="13"/>
      <c r="Q55" s="2"/>
      <c r="R55" s="2"/>
      <c r="S55" s="2"/>
      <c r="T55" s="2"/>
      <c r="U55" s="2"/>
    </row>
    <row r="56" spans="1:21">
      <c r="A56" s="14">
        <f t="shared" si="2"/>
        <v>22</v>
      </c>
      <c r="B56" s="15" t="s">
        <v>61</v>
      </c>
      <c r="C56" s="17">
        <v>2</v>
      </c>
      <c r="D56" s="13"/>
      <c r="E56" s="13"/>
      <c r="F56" s="40"/>
      <c r="G56" s="13">
        <v>5</v>
      </c>
      <c r="H56" s="13">
        <v>1</v>
      </c>
      <c r="I56" s="13">
        <v>3</v>
      </c>
      <c r="J56" s="13"/>
      <c r="K56" s="13"/>
      <c r="L56" s="13"/>
      <c r="M56" s="13">
        <v>5</v>
      </c>
      <c r="N56" s="13">
        <v>4</v>
      </c>
      <c r="O56" s="13"/>
      <c r="P56" s="13"/>
      <c r="Q56" s="2"/>
      <c r="R56" s="2"/>
      <c r="S56" s="2"/>
      <c r="T56" s="2"/>
      <c r="U56" s="2"/>
    </row>
    <row r="57" spans="1:21">
      <c r="A57" s="14">
        <f t="shared" si="2"/>
        <v>22</v>
      </c>
      <c r="B57" s="15" t="s">
        <v>81</v>
      </c>
      <c r="C57" s="17"/>
      <c r="D57" s="13"/>
      <c r="E57" s="13"/>
      <c r="F57" s="40"/>
      <c r="G57" s="13"/>
      <c r="H57" s="13">
        <v>5</v>
      </c>
      <c r="I57" s="13">
        <v>2</v>
      </c>
      <c r="J57" s="13"/>
      <c r="K57" s="13">
        <v>6</v>
      </c>
      <c r="L57" s="13">
        <v>2</v>
      </c>
      <c r="M57" s="13">
        <v>3</v>
      </c>
      <c r="N57" s="13">
        <v>2</v>
      </c>
      <c r="O57" s="13"/>
      <c r="P57" s="13"/>
      <c r="Q57" s="2"/>
      <c r="R57" s="2"/>
      <c r="S57" s="2"/>
      <c r="T57" s="2"/>
      <c r="U57" s="2"/>
    </row>
    <row r="58" spans="1:21">
      <c r="A58" s="14">
        <f t="shared" si="2"/>
        <v>22</v>
      </c>
      <c r="B58" s="15" t="s">
        <v>97</v>
      </c>
      <c r="C58" s="25">
        <v>4</v>
      </c>
      <c r="D58" s="13"/>
      <c r="E58" s="13"/>
      <c r="F58" s="25">
        <v>2</v>
      </c>
      <c r="G58" s="13"/>
      <c r="H58" s="13"/>
      <c r="I58" s="13"/>
      <c r="J58" s="13">
        <v>1</v>
      </c>
      <c r="K58" s="13">
        <v>1</v>
      </c>
      <c r="L58" s="13"/>
      <c r="M58" s="13"/>
      <c r="N58" s="13"/>
      <c r="O58" s="13"/>
      <c r="P58" s="13">
        <v>5</v>
      </c>
      <c r="Q58" s="2"/>
      <c r="R58" s="2"/>
      <c r="S58" s="2"/>
      <c r="T58" s="2"/>
      <c r="U58" s="2"/>
    </row>
    <row r="59" spans="1:21">
      <c r="A59" s="14">
        <f t="shared" si="2"/>
        <v>20</v>
      </c>
      <c r="B59" s="15" t="s">
        <v>88</v>
      </c>
      <c r="C59" s="13">
        <v>6</v>
      </c>
      <c r="D59" s="13">
        <v>3</v>
      </c>
      <c r="E59" s="13"/>
      <c r="F59" s="40"/>
      <c r="G59" s="13"/>
      <c r="H59" s="13">
        <v>4</v>
      </c>
      <c r="I59" s="13"/>
      <c r="J59" s="13"/>
      <c r="K59" s="13"/>
      <c r="L59" s="13">
        <v>1</v>
      </c>
      <c r="M59" s="13"/>
      <c r="N59" s="13">
        <v>1</v>
      </c>
      <c r="O59" s="13"/>
      <c r="P59" s="13"/>
      <c r="Q59" s="2"/>
      <c r="R59" s="2"/>
      <c r="S59" s="2"/>
      <c r="T59" s="2"/>
      <c r="U59" s="2"/>
    </row>
    <row r="60" spans="1:21">
      <c r="A60" s="14">
        <f t="shared" si="2"/>
        <v>15</v>
      </c>
      <c r="B60" s="15" t="s">
        <v>86</v>
      </c>
      <c r="C60" s="17"/>
      <c r="D60" s="13"/>
      <c r="E60" s="13"/>
      <c r="F60" s="40"/>
      <c r="G60" s="13">
        <v>4</v>
      </c>
      <c r="H60" s="13"/>
      <c r="I60" s="13"/>
      <c r="J60" s="13">
        <v>3</v>
      </c>
      <c r="K60" s="13"/>
      <c r="L60" s="13">
        <v>3</v>
      </c>
      <c r="M60" s="13"/>
      <c r="N60" s="13">
        <v>3</v>
      </c>
      <c r="O60" s="13"/>
      <c r="P60" s="13"/>
      <c r="Q60" s="2"/>
      <c r="R60" s="2"/>
      <c r="S60" s="2"/>
      <c r="T60" s="2"/>
      <c r="U60" s="2"/>
    </row>
    <row r="61" spans="1:21">
      <c r="A61" s="14">
        <f t="shared" si="2"/>
        <v>11</v>
      </c>
      <c r="B61" s="15" t="s">
        <v>103</v>
      </c>
      <c r="C61" s="17"/>
      <c r="D61" s="13"/>
      <c r="E61" s="13"/>
      <c r="F61" s="40"/>
      <c r="G61" s="13">
        <v>6</v>
      </c>
      <c r="H61" s="13"/>
      <c r="I61" s="13"/>
      <c r="J61" s="13"/>
      <c r="K61" s="13">
        <v>3</v>
      </c>
      <c r="L61" s="13"/>
      <c r="M61" s="13"/>
      <c r="N61" s="13"/>
      <c r="O61" s="13"/>
      <c r="P61" s="13">
        <v>1</v>
      </c>
      <c r="Q61" s="2"/>
      <c r="R61" s="2"/>
      <c r="S61" s="2"/>
      <c r="T61" s="2"/>
      <c r="U61" s="2"/>
    </row>
    <row r="62" spans="1:21">
      <c r="A62" s="14">
        <f t="shared" si="2"/>
        <v>9</v>
      </c>
      <c r="B62" s="15" t="s">
        <v>92</v>
      </c>
      <c r="C62" s="17"/>
      <c r="D62" s="13">
        <v>3</v>
      </c>
      <c r="E62" s="13"/>
      <c r="F62" s="40"/>
      <c r="G62" s="13"/>
      <c r="H62" s="13"/>
      <c r="I62" s="13"/>
      <c r="J62" s="13">
        <v>2</v>
      </c>
      <c r="K62" s="13"/>
      <c r="L62" s="13"/>
      <c r="M62" s="13"/>
      <c r="N62" s="13"/>
      <c r="O62" s="13"/>
      <c r="P62" s="13"/>
      <c r="Q62" s="2"/>
      <c r="R62" s="2"/>
      <c r="S62" s="2"/>
      <c r="T62" s="2"/>
      <c r="U62" s="2"/>
    </row>
    <row r="63" spans="1:21">
      <c r="A63" s="14">
        <f t="shared" si="2"/>
        <v>7</v>
      </c>
      <c r="B63" s="15" t="s">
        <v>67</v>
      </c>
      <c r="C63" s="17"/>
      <c r="D63" s="13"/>
      <c r="E63" s="13"/>
      <c r="F63" s="40"/>
      <c r="G63" s="13">
        <v>3</v>
      </c>
      <c r="H63" s="13"/>
      <c r="I63" s="13"/>
      <c r="J63" s="13">
        <v>6</v>
      </c>
      <c r="K63" s="13"/>
      <c r="L63" s="13">
        <v>5</v>
      </c>
      <c r="M63" s="13"/>
      <c r="N63" s="13"/>
      <c r="O63" s="13"/>
      <c r="P63" s="13"/>
      <c r="Q63" s="2"/>
      <c r="R63" s="2"/>
      <c r="S63" s="2"/>
      <c r="T63" s="2"/>
      <c r="U63" s="2"/>
    </row>
    <row r="64" spans="1:21">
      <c r="A64" s="14">
        <f t="shared" si="2"/>
        <v>5</v>
      </c>
      <c r="B64" s="15" t="s">
        <v>63</v>
      </c>
      <c r="C64" s="13"/>
      <c r="D64" s="13"/>
      <c r="E64" s="13"/>
      <c r="F64" s="25">
        <v>3</v>
      </c>
      <c r="G64" s="13"/>
      <c r="H64" s="13"/>
      <c r="I64" s="13"/>
      <c r="J64" s="13"/>
      <c r="K64" s="13"/>
      <c r="L64" s="13"/>
      <c r="M64" s="13"/>
      <c r="N64" s="13"/>
      <c r="O64" s="13"/>
      <c r="P64" s="13">
        <v>6</v>
      </c>
      <c r="Q64" s="2"/>
      <c r="R64" s="2"/>
      <c r="S64" s="2"/>
      <c r="T64" s="2"/>
      <c r="U64" s="2"/>
    </row>
    <row r="65" spans="1:21">
      <c r="A65" s="14">
        <f t="shared" si="2"/>
        <v>5</v>
      </c>
      <c r="B65" s="15" t="s">
        <v>71</v>
      </c>
      <c r="C65" s="21"/>
      <c r="D65" s="21"/>
      <c r="E65" s="22"/>
      <c r="F65" s="40"/>
      <c r="G65" s="23"/>
      <c r="H65" s="23"/>
      <c r="I65" s="23"/>
      <c r="J65" s="23"/>
      <c r="K65" s="23"/>
      <c r="L65" s="24">
        <v>4</v>
      </c>
      <c r="M65" s="23"/>
      <c r="N65" s="24">
        <v>5</v>
      </c>
      <c r="O65" s="23"/>
      <c r="P65" s="23"/>
      <c r="Q65" s="2"/>
      <c r="R65" s="2"/>
      <c r="S65" s="2"/>
      <c r="T65" s="2"/>
      <c r="U65" s="2"/>
    </row>
    <row r="66" spans="1:21">
      <c r="A66" s="14">
        <f t="shared" si="2"/>
        <v>4</v>
      </c>
      <c r="B66" s="15" t="s">
        <v>90</v>
      </c>
      <c r="C66" s="17"/>
      <c r="D66" s="13"/>
      <c r="E66" s="13">
        <v>6</v>
      </c>
      <c r="F66" s="40"/>
      <c r="G66" s="13"/>
      <c r="H66" s="13"/>
      <c r="I66" s="13"/>
      <c r="J66" s="13"/>
      <c r="K66" s="13"/>
      <c r="L66" s="13"/>
      <c r="M66" s="13"/>
      <c r="N66" s="13"/>
      <c r="O66" s="13">
        <v>4</v>
      </c>
      <c r="P66" s="13"/>
      <c r="Q66" s="2"/>
      <c r="R66" s="2"/>
      <c r="S66" s="2"/>
      <c r="T66" s="2"/>
      <c r="U66" s="2"/>
    </row>
    <row r="67" spans="1:21">
      <c r="A67" s="14">
        <f t="shared" si="2"/>
        <v>3</v>
      </c>
      <c r="B67" s="15" t="s">
        <v>59</v>
      </c>
      <c r="C67" s="17"/>
      <c r="D67" s="19"/>
      <c r="E67" s="19"/>
      <c r="F67" s="40"/>
      <c r="G67" s="18"/>
      <c r="H67" s="18"/>
      <c r="I67" s="19"/>
      <c r="J67" s="18"/>
      <c r="K67" s="19"/>
      <c r="L67" s="19"/>
      <c r="M67" s="18">
        <v>4</v>
      </c>
      <c r="N67" s="18"/>
      <c r="O67" s="18"/>
      <c r="P67" s="19"/>
      <c r="Q67" s="2"/>
      <c r="R67" s="2"/>
      <c r="S67" s="2"/>
      <c r="T67" s="2"/>
      <c r="U67" s="2"/>
    </row>
    <row r="68" spans="1:21">
      <c r="A68" s="14">
        <f t="shared" si="2"/>
        <v>3</v>
      </c>
      <c r="B68" s="15" t="s">
        <v>69</v>
      </c>
      <c r="C68" s="17">
        <v>5</v>
      </c>
      <c r="D68" s="13"/>
      <c r="E68" s="13"/>
      <c r="F68" s="40"/>
      <c r="G68" s="13"/>
      <c r="H68" s="13"/>
      <c r="I68" s="13"/>
      <c r="J68" s="13"/>
      <c r="K68" s="13"/>
      <c r="L68" s="13"/>
      <c r="M68" s="13"/>
      <c r="N68" s="13"/>
      <c r="O68" s="13">
        <v>6</v>
      </c>
      <c r="P68" s="13"/>
      <c r="Q68" s="2"/>
      <c r="R68" s="2"/>
      <c r="S68" s="2"/>
      <c r="T68" s="2"/>
      <c r="U68" s="2"/>
    </row>
    <row r="69" spans="1:21">
      <c r="A69" s="14">
        <f t="shared" si="2"/>
        <v>3</v>
      </c>
      <c r="B69" s="15" t="s">
        <v>94</v>
      </c>
      <c r="C69" s="13"/>
      <c r="D69" s="13"/>
      <c r="E69" s="13"/>
      <c r="F69" s="25">
        <v>6</v>
      </c>
      <c r="G69" s="13"/>
      <c r="H69" s="13"/>
      <c r="I69" s="13"/>
      <c r="J69" s="13">
        <v>5</v>
      </c>
      <c r="K69" s="13"/>
      <c r="L69" s="13"/>
      <c r="M69" s="13"/>
      <c r="N69" s="13"/>
      <c r="O69" s="13"/>
      <c r="P69" s="13"/>
      <c r="Q69" s="2"/>
      <c r="R69" s="2"/>
      <c r="S69" s="2"/>
      <c r="T69" s="2"/>
      <c r="U69" s="2"/>
    </row>
    <row r="70" spans="1:21">
      <c r="A70" s="14">
        <f t="shared" si="2"/>
        <v>1</v>
      </c>
      <c r="B70" s="15" t="s">
        <v>65</v>
      </c>
      <c r="C70" s="28"/>
      <c r="D70" s="28"/>
      <c r="E70" s="28"/>
      <c r="F70" s="40"/>
      <c r="G70" s="28"/>
      <c r="H70" s="28"/>
      <c r="I70" s="28"/>
      <c r="J70" s="28"/>
      <c r="K70" s="28"/>
      <c r="L70" s="28"/>
      <c r="M70" s="28">
        <v>6</v>
      </c>
      <c r="N70" s="28"/>
      <c r="O70" s="28"/>
      <c r="P70" s="28"/>
      <c r="Q70" s="2"/>
      <c r="R70" s="2"/>
      <c r="S70" s="2"/>
      <c r="T70" s="2"/>
      <c r="U70" s="2"/>
    </row>
    <row r="71" spans="1:21">
      <c r="A71" s="14">
        <f t="shared" si="2"/>
        <v>0</v>
      </c>
      <c r="B71" s="26" t="s">
        <v>111</v>
      </c>
      <c r="C71" s="17"/>
      <c r="D71" s="13"/>
      <c r="E71" s="13"/>
      <c r="F71" s="40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2"/>
      <c r="R71" s="2"/>
      <c r="S71" s="2"/>
      <c r="T71" s="2"/>
      <c r="U71" s="2"/>
    </row>
    <row r="72" spans="1:21" ht="12.75">
      <c r="A72" s="30"/>
      <c r="B72" s="3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2.75">
      <c r="A73" s="8" t="s">
        <v>114</v>
      </c>
      <c r="B73" s="3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>
      <c r="A74" s="14">
        <f t="shared" ref="A74:A94" si="3">SUM(C74:P74)</f>
        <v>6</v>
      </c>
      <c r="B74" s="37" t="s">
        <v>55</v>
      </c>
      <c r="C74" s="41"/>
      <c r="D74" s="41"/>
      <c r="E74" s="41"/>
      <c r="F74" s="39">
        <v>1</v>
      </c>
      <c r="G74" s="41"/>
      <c r="H74" s="41"/>
      <c r="I74" s="41"/>
      <c r="J74" s="39">
        <v>1</v>
      </c>
      <c r="K74" s="41"/>
      <c r="L74" s="39">
        <v>1</v>
      </c>
      <c r="M74" s="39">
        <v>1</v>
      </c>
      <c r="N74" s="41"/>
      <c r="O74" s="39">
        <v>1</v>
      </c>
      <c r="P74" s="39">
        <v>1</v>
      </c>
      <c r="Q74" s="2"/>
      <c r="R74" s="2"/>
      <c r="S74" s="2"/>
      <c r="T74" s="2"/>
      <c r="U74" s="2"/>
    </row>
    <row r="75" spans="1:21">
      <c r="A75" s="14">
        <f t="shared" si="3"/>
        <v>5</v>
      </c>
      <c r="B75" s="37" t="s">
        <v>67</v>
      </c>
      <c r="C75" s="42">
        <v>1</v>
      </c>
      <c r="D75" s="43"/>
      <c r="E75" s="43"/>
      <c r="F75" s="43"/>
      <c r="G75" s="44">
        <v>1</v>
      </c>
      <c r="H75" s="43"/>
      <c r="I75" s="44">
        <v>1</v>
      </c>
      <c r="J75" s="43"/>
      <c r="K75" s="44">
        <v>1</v>
      </c>
      <c r="L75" s="43"/>
      <c r="M75" s="43"/>
      <c r="N75" s="44">
        <v>1</v>
      </c>
      <c r="O75" s="43"/>
      <c r="P75" s="43"/>
      <c r="Q75" s="2"/>
      <c r="R75" s="2"/>
      <c r="S75" s="2"/>
      <c r="T75" s="2"/>
      <c r="U75" s="2"/>
    </row>
    <row r="76" spans="1:21">
      <c r="A76" s="14">
        <f t="shared" si="3"/>
        <v>1</v>
      </c>
      <c r="B76" s="37" t="s">
        <v>69</v>
      </c>
      <c r="C76" s="45"/>
      <c r="D76" s="43"/>
      <c r="E76" s="43"/>
      <c r="F76" s="43"/>
      <c r="G76" s="43"/>
      <c r="H76" s="44">
        <v>1</v>
      </c>
      <c r="I76" s="43"/>
      <c r="J76" s="43"/>
      <c r="K76" s="43"/>
      <c r="L76" s="43"/>
      <c r="M76" s="43"/>
      <c r="N76" s="43"/>
      <c r="O76" s="43"/>
      <c r="P76" s="43"/>
      <c r="Q76" s="2"/>
      <c r="R76" s="2"/>
      <c r="S76" s="2"/>
      <c r="T76" s="2"/>
      <c r="U76" s="2"/>
    </row>
    <row r="77" spans="1:21">
      <c r="A77" s="14">
        <f t="shared" si="3"/>
        <v>1</v>
      </c>
      <c r="B77" s="37" t="s">
        <v>92</v>
      </c>
      <c r="C77" s="45"/>
      <c r="D77" s="44">
        <v>1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2"/>
      <c r="R77" s="2"/>
      <c r="S77" s="2"/>
      <c r="T77" s="2"/>
      <c r="U77" s="2"/>
    </row>
    <row r="78" spans="1:21">
      <c r="A78" s="14">
        <f t="shared" si="3"/>
        <v>1</v>
      </c>
      <c r="B78" s="37" t="s">
        <v>63</v>
      </c>
      <c r="C78" s="43"/>
      <c r="D78" s="43"/>
      <c r="E78" s="44">
        <v>1</v>
      </c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2"/>
      <c r="R78" s="2"/>
      <c r="S78" s="2"/>
      <c r="T78" s="2"/>
      <c r="U78" s="2"/>
    </row>
    <row r="79" spans="1:21">
      <c r="A79" s="14">
        <f t="shared" si="3"/>
        <v>0</v>
      </c>
      <c r="B79" s="37" t="s">
        <v>103</v>
      </c>
      <c r="C79" s="45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2"/>
      <c r="R79" s="2"/>
      <c r="S79" s="2"/>
      <c r="T79" s="2"/>
      <c r="U79" s="2"/>
    </row>
    <row r="80" spans="1:21">
      <c r="A80" s="14">
        <f t="shared" si="3"/>
        <v>0</v>
      </c>
      <c r="B80" s="37" t="s">
        <v>61</v>
      </c>
      <c r="C80" s="45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2"/>
      <c r="R80" s="2"/>
      <c r="S80" s="2"/>
      <c r="T80" s="2"/>
      <c r="U80" s="2"/>
    </row>
    <row r="81" spans="1:21">
      <c r="A81" s="14">
        <f t="shared" si="3"/>
        <v>0</v>
      </c>
      <c r="B81" s="37" t="s">
        <v>86</v>
      </c>
      <c r="C81" s="45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2"/>
      <c r="R81" s="2"/>
      <c r="S81" s="2"/>
      <c r="T81" s="2"/>
      <c r="U81" s="2"/>
    </row>
    <row r="82" spans="1:21">
      <c r="A82" s="14">
        <f t="shared" si="3"/>
        <v>0</v>
      </c>
      <c r="B82" s="37" t="s">
        <v>59</v>
      </c>
      <c r="C82" s="45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2"/>
      <c r="R82" s="2"/>
      <c r="S82" s="2"/>
      <c r="T82" s="2"/>
      <c r="U82" s="2"/>
    </row>
    <row r="83" spans="1:21">
      <c r="A83" s="14">
        <f t="shared" si="3"/>
        <v>0</v>
      </c>
      <c r="B83" s="37" t="s">
        <v>84</v>
      </c>
      <c r="C83" s="45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2"/>
      <c r="R83" s="2"/>
      <c r="S83" s="2"/>
      <c r="T83" s="2"/>
      <c r="U83" s="2"/>
    </row>
    <row r="84" spans="1:21">
      <c r="A84" s="14">
        <f t="shared" si="3"/>
        <v>0</v>
      </c>
      <c r="B84" s="37" t="s">
        <v>111</v>
      </c>
      <c r="C84" s="45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2"/>
      <c r="R84" s="2"/>
      <c r="S84" s="2"/>
      <c r="T84" s="2"/>
      <c r="U84" s="2"/>
    </row>
    <row r="85" spans="1:21">
      <c r="A85" s="14">
        <f t="shared" si="3"/>
        <v>0</v>
      </c>
      <c r="B85" s="37" t="s">
        <v>52</v>
      </c>
      <c r="C85" s="45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2"/>
      <c r="R85" s="2"/>
      <c r="S85" s="2"/>
      <c r="T85" s="2"/>
      <c r="U85" s="2"/>
    </row>
    <row r="86" spans="1:21">
      <c r="A86" s="14">
        <f t="shared" si="3"/>
        <v>0</v>
      </c>
      <c r="B86" s="37" t="s">
        <v>90</v>
      </c>
      <c r="C86" s="45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2"/>
      <c r="R86" s="2"/>
      <c r="S86" s="2"/>
      <c r="T86" s="2"/>
      <c r="U86" s="2"/>
    </row>
    <row r="87" spans="1:21">
      <c r="A87" s="14">
        <f t="shared" si="3"/>
        <v>0</v>
      </c>
      <c r="B87" s="37" t="s">
        <v>81</v>
      </c>
      <c r="C87" s="45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2"/>
      <c r="R87" s="2"/>
      <c r="S87" s="2"/>
      <c r="T87" s="2"/>
      <c r="U87" s="2"/>
    </row>
    <row r="88" spans="1:21">
      <c r="A88" s="14">
        <f t="shared" si="3"/>
        <v>0</v>
      </c>
      <c r="B88" s="37" t="s">
        <v>57</v>
      </c>
      <c r="C88" s="45"/>
      <c r="D88" s="43"/>
      <c r="E88" s="43"/>
      <c r="F88" s="44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2"/>
      <c r="R88" s="2"/>
      <c r="S88" s="2"/>
      <c r="T88" s="2"/>
      <c r="U88" s="2"/>
    </row>
    <row r="89" spans="1:21">
      <c r="A89" s="14">
        <f t="shared" si="3"/>
        <v>0</v>
      </c>
      <c r="B89" s="37" t="s">
        <v>106</v>
      </c>
      <c r="C89" s="45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2"/>
      <c r="R89" s="2"/>
      <c r="S89" s="2"/>
      <c r="T89" s="2"/>
      <c r="U89" s="2"/>
    </row>
    <row r="90" spans="1:21">
      <c r="A90" s="14">
        <f t="shared" si="3"/>
        <v>0</v>
      </c>
      <c r="B90" s="37" t="s">
        <v>94</v>
      </c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2"/>
      <c r="R90" s="2"/>
      <c r="S90" s="2"/>
      <c r="T90" s="2"/>
      <c r="U90" s="2"/>
    </row>
    <row r="91" spans="1:21">
      <c r="A91" s="14">
        <f t="shared" si="3"/>
        <v>0</v>
      </c>
      <c r="B91" s="37" t="s">
        <v>97</v>
      </c>
      <c r="C91" s="45"/>
      <c r="D91" s="43"/>
      <c r="E91" s="43"/>
      <c r="F91" s="44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2"/>
      <c r="R91" s="2"/>
      <c r="S91" s="2"/>
      <c r="T91" s="2"/>
      <c r="U91" s="2"/>
    </row>
    <row r="92" spans="1:21">
      <c r="A92" s="14">
        <f t="shared" si="3"/>
        <v>0</v>
      </c>
      <c r="B92" s="37" t="s">
        <v>88</v>
      </c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2"/>
      <c r="R92" s="2"/>
      <c r="S92" s="2"/>
      <c r="T92" s="2"/>
      <c r="U92" s="2"/>
    </row>
    <row r="93" spans="1:21">
      <c r="A93" s="14">
        <f t="shared" si="3"/>
        <v>0</v>
      </c>
      <c r="B93" s="37" t="s">
        <v>65</v>
      </c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2"/>
      <c r="R93" s="2"/>
      <c r="S93" s="2"/>
      <c r="T93" s="2"/>
      <c r="U93" s="2"/>
    </row>
    <row r="94" spans="1:21">
      <c r="A94" s="14">
        <f t="shared" si="3"/>
        <v>0</v>
      </c>
      <c r="B94" s="37" t="s">
        <v>71</v>
      </c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2"/>
      <c r="R94" s="2"/>
      <c r="S94" s="2"/>
      <c r="T94" s="2"/>
      <c r="U94" s="2"/>
    </row>
    <row r="95" spans="1:21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spans="1:21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spans="1:21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spans="1:21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spans="1:21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spans="1:21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spans="1:21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spans="1:21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spans="1:21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spans="1:21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spans="1:21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spans="1:21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spans="1:21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spans="1:21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spans="1:21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spans="1:21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spans="1:21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spans="1:21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spans="1:21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spans="1:21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spans="1:21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spans="1:21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spans="1:21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spans="1:21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spans="1:21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spans="1:21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spans="1:21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spans="1:21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spans="1:21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spans="1:21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spans="1:21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spans="1:21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spans="1:21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spans="1:21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spans="1:21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spans="1:21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spans="1:21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spans="1:21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spans="1:21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spans="1:21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spans="1:21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spans="1:21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spans="1:21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spans="1:21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spans="1:21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spans="1:21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spans="1:21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spans="1:21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spans="1:21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spans="1:21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spans="1:21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spans="1:21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spans="1:21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spans="1:21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spans="1:21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spans="1:21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spans="1:21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spans="1:21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spans="1:21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spans="1:21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spans="1:21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spans="1:21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spans="1:21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spans="1:21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spans="1:21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spans="1:21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spans="1:21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spans="1:21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spans="1:21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spans="1:21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spans="1:21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spans="1:21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spans="1:21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spans="1:21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spans="1:21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spans="1:21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spans="1:21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spans="1:21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spans="1:21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spans="1:21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spans="1:21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spans="1:21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spans="1:21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spans="1:21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spans="1:21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spans="1:21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spans="1:21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spans="1:21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spans="1:21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spans="1:21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spans="1:21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spans="1:21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spans="1:21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spans="1:21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spans="1:21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spans="1:21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spans="1:21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spans="1:21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spans="1:21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spans="1:21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spans="1:21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spans="1:21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spans="1:21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spans="1:21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spans="1:21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spans="1:21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spans="1:21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 spans="1:21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 spans="1:21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 spans="1:21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 spans="1:21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 spans="1:21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 spans="1:21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 spans="1:21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 spans="1:21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 spans="1:21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 spans="1:21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 spans="1:21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 spans="1:21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 spans="1:21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 spans="1:21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  <row r="965" spans="1:21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</row>
    <row r="966" spans="1:21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</row>
    <row r="967" spans="1:21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</row>
    <row r="968" spans="1:21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</row>
    <row r="969" spans="1:21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</row>
    <row r="970" spans="1:21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</row>
    <row r="971" spans="1:21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</row>
    <row r="972" spans="1:21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</row>
    <row r="973" spans="1:21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</row>
    <row r="974" spans="1:21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</row>
    <row r="975" spans="1:21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</row>
    <row r="976" spans="1:21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</row>
    <row r="977" spans="1:21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</row>
    <row r="978" spans="1:21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</row>
    <row r="979" spans="1:21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</row>
    <row r="980" spans="1:21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</row>
    <row r="981" spans="1:21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</row>
    <row r="982" spans="1:21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</row>
    <row r="983" spans="1:21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</row>
    <row r="984" spans="1:21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</row>
    <row r="985" spans="1:21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</row>
    <row r="986" spans="1:21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</row>
    <row r="987" spans="1:21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</row>
    <row r="988" spans="1:21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</row>
    <row r="989" spans="1:21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</row>
    <row r="990" spans="1:21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</row>
    <row r="991" spans="1:21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</row>
    <row r="992" spans="1:21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</row>
    <row r="993" spans="1:21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</row>
    <row r="994" spans="1:21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</row>
    <row r="995" spans="1:21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</row>
    <row r="996" spans="1:21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</row>
    <row r="997" spans="1:21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</row>
    <row r="998" spans="1:21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</row>
    <row r="999" spans="1:21" ht="12.7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</row>
    <row r="1000" spans="1:21" ht="12.7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</row>
    <row r="1001" spans="1:21" ht="12.7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</row>
    <row r="1002" spans="1:21" ht="12.7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</row>
  </sheetData>
  <conditionalFormatting sqref="A1:A25 A28:A48 A51:A71">
    <cfRule type="colorScale" priority="1">
      <colorScale>
        <cfvo type="min"/>
        <cfvo type="max"/>
        <color rgb="FFFFFFFF"/>
        <color rgb="FFE67C73"/>
      </colorScale>
    </cfRule>
  </conditionalFormatting>
  <conditionalFormatting sqref="A74:A94">
    <cfRule type="colorScale" priority="2">
      <colorScale>
        <cfvo type="min"/>
        <cfvo type="max"/>
        <color rgb="FFFFFFFF"/>
        <color rgb="FFE67C73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8"/>
  <sheetViews>
    <sheetView workbookViewId="0">
      <pane xSplit="2" ySplit="3" topLeftCell="C61" activePane="bottomRight" state="frozen"/>
      <selection pane="topRight" activeCell="C1" sqref="C1"/>
      <selection pane="bottomLeft" activeCell="A4" sqref="A4"/>
      <selection pane="bottomRight" activeCell="A5" sqref="A5:B68"/>
    </sheetView>
  </sheetViews>
  <sheetFormatPr defaultColWidth="14.42578125" defaultRowHeight="15.75" customHeight="1"/>
  <cols>
    <col min="1" max="1" width="10.7109375" customWidth="1"/>
    <col min="2" max="2" width="72.7109375" customWidth="1"/>
    <col min="3" max="3" width="9.5703125" customWidth="1"/>
    <col min="4" max="4" width="9.85546875" customWidth="1"/>
    <col min="5" max="5" width="10.42578125" customWidth="1"/>
    <col min="6" max="6" width="11.5703125" customWidth="1"/>
    <col min="7" max="7" width="10.140625" customWidth="1"/>
    <col min="8" max="8" width="9.7109375" customWidth="1"/>
    <col min="9" max="9" width="9.28515625" customWidth="1"/>
    <col min="10" max="10" width="10.140625" customWidth="1"/>
    <col min="11" max="11" width="8.5703125" customWidth="1"/>
    <col min="12" max="12" width="8.42578125" customWidth="1"/>
    <col min="13" max="13" width="9.5703125" customWidth="1"/>
    <col min="14" max="15" width="9.85546875" customWidth="1"/>
    <col min="16" max="16" width="9" customWidth="1"/>
    <col min="17" max="17" width="9.7109375" customWidth="1"/>
  </cols>
  <sheetData>
    <row r="1" spans="1:17">
      <c r="A1" s="2"/>
      <c r="B1" s="3"/>
      <c r="C1" s="4" t="s">
        <v>115</v>
      </c>
      <c r="D1" s="4" t="s">
        <v>116</v>
      </c>
      <c r="E1" s="4" t="s">
        <v>117</v>
      </c>
      <c r="F1" s="4" t="s">
        <v>118</v>
      </c>
      <c r="G1" s="4" t="s">
        <v>119</v>
      </c>
      <c r="H1" s="4" t="s">
        <v>120</v>
      </c>
      <c r="I1" s="4" t="s">
        <v>121</v>
      </c>
      <c r="J1" s="4" t="s">
        <v>122</v>
      </c>
      <c r="K1" s="4" t="s">
        <v>123</v>
      </c>
      <c r="L1" s="4" t="s">
        <v>124</v>
      </c>
      <c r="M1" s="4" t="s">
        <v>125</v>
      </c>
      <c r="N1" s="4" t="s">
        <v>126</v>
      </c>
      <c r="O1" s="4" t="s">
        <v>127</v>
      </c>
      <c r="P1" s="4" t="s">
        <v>128</v>
      </c>
      <c r="Q1" s="4" t="s">
        <v>129</v>
      </c>
    </row>
    <row r="2" spans="1:17">
      <c r="A2" s="2"/>
      <c r="B2" s="3"/>
      <c r="C2" s="4" t="s">
        <v>130</v>
      </c>
      <c r="D2" s="5"/>
      <c r="E2" s="4" t="s">
        <v>131</v>
      </c>
      <c r="F2" s="6"/>
      <c r="G2" s="5"/>
      <c r="H2" s="4" t="s">
        <v>132</v>
      </c>
      <c r="I2" s="6"/>
      <c r="J2" s="6"/>
      <c r="K2" s="4" t="s">
        <v>133</v>
      </c>
      <c r="L2" s="5"/>
      <c r="M2" s="4" t="s">
        <v>134</v>
      </c>
      <c r="N2" s="7"/>
      <c r="O2" s="7"/>
      <c r="P2" s="7"/>
      <c r="Q2" s="4" t="s">
        <v>135</v>
      </c>
    </row>
    <row r="3" spans="1:17">
      <c r="A3" s="2"/>
      <c r="B3" s="3"/>
      <c r="C3" s="4"/>
      <c r="D3" s="7"/>
      <c r="E3" s="4" t="s">
        <v>136</v>
      </c>
      <c r="F3" s="7"/>
      <c r="G3" s="7"/>
      <c r="H3" s="4"/>
      <c r="I3" s="7"/>
      <c r="J3" s="7"/>
      <c r="K3" s="7"/>
      <c r="L3" s="7"/>
      <c r="M3" s="7"/>
      <c r="N3" s="7"/>
      <c r="O3" s="7"/>
      <c r="P3" s="7"/>
      <c r="Q3" s="7"/>
    </row>
    <row r="4" spans="1:17">
      <c r="A4" s="8" t="s">
        <v>49</v>
      </c>
      <c r="B4" s="9"/>
      <c r="C4" s="10"/>
      <c r="D4" s="11"/>
      <c r="E4" s="11"/>
      <c r="F4" s="11"/>
      <c r="G4" s="11"/>
      <c r="H4" s="11"/>
      <c r="I4" s="11"/>
      <c r="J4" s="11"/>
      <c r="K4" s="11"/>
      <c r="L4" s="11"/>
      <c r="M4" s="2"/>
      <c r="N4" s="2"/>
      <c r="O4" s="2"/>
      <c r="P4" s="2"/>
      <c r="Q4" s="2"/>
    </row>
    <row r="5" spans="1:17">
      <c r="A5" s="2">
        <f t="shared" ref="A5:A24" si="0">7 * COUNTA(C5:Q5) - SUM(C5:Q5)</f>
        <v>44</v>
      </c>
      <c r="B5" s="15" t="s">
        <v>137</v>
      </c>
      <c r="C5" s="13"/>
      <c r="D5" s="13">
        <v>6</v>
      </c>
      <c r="E5" s="13">
        <v>1</v>
      </c>
      <c r="F5" s="13"/>
      <c r="G5" s="13">
        <v>2</v>
      </c>
      <c r="H5" s="13">
        <v>4</v>
      </c>
      <c r="I5" s="13">
        <v>5</v>
      </c>
      <c r="J5" s="13">
        <v>5</v>
      </c>
      <c r="K5" s="13">
        <v>3</v>
      </c>
      <c r="L5" s="13"/>
      <c r="M5" s="17">
        <v>1</v>
      </c>
      <c r="N5" s="40"/>
      <c r="O5" s="25">
        <v>2</v>
      </c>
      <c r="P5" s="25">
        <v>3</v>
      </c>
      <c r="Q5" s="25">
        <v>1</v>
      </c>
    </row>
    <row r="6" spans="1:17">
      <c r="A6" s="2">
        <f t="shared" si="0"/>
        <v>36</v>
      </c>
      <c r="B6" s="15" t="s">
        <v>138</v>
      </c>
      <c r="C6" s="13">
        <v>1</v>
      </c>
      <c r="D6" s="13"/>
      <c r="E6" s="13">
        <v>6</v>
      </c>
      <c r="F6" s="13">
        <v>4</v>
      </c>
      <c r="G6" s="13">
        <v>1</v>
      </c>
      <c r="H6" s="13"/>
      <c r="I6" s="13"/>
      <c r="J6" s="13">
        <v>2</v>
      </c>
      <c r="K6" s="13">
        <v>1</v>
      </c>
      <c r="L6" s="13"/>
      <c r="M6" s="17"/>
      <c r="N6" s="40"/>
      <c r="O6" s="25">
        <v>1</v>
      </c>
      <c r="P6" s="25">
        <v>4</v>
      </c>
      <c r="Q6" s="40"/>
    </row>
    <row r="7" spans="1:17">
      <c r="A7" s="2">
        <f t="shared" si="0"/>
        <v>30</v>
      </c>
      <c r="B7" s="15" t="s">
        <v>139</v>
      </c>
      <c r="C7" s="13"/>
      <c r="D7" s="13"/>
      <c r="E7" s="13">
        <v>4</v>
      </c>
      <c r="F7" s="13">
        <v>1</v>
      </c>
      <c r="G7" s="13">
        <v>6</v>
      </c>
      <c r="H7" s="13"/>
      <c r="I7" s="13">
        <v>1</v>
      </c>
      <c r="J7" s="13"/>
      <c r="K7" s="13">
        <v>6</v>
      </c>
      <c r="L7" s="13"/>
      <c r="M7" s="17"/>
      <c r="N7" s="40"/>
      <c r="O7" s="25">
        <v>3</v>
      </c>
      <c r="P7" s="25">
        <v>2</v>
      </c>
      <c r="Q7" s="25">
        <v>3</v>
      </c>
    </row>
    <row r="8" spans="1:17">
      <c r="A8" s="2">
        <f t="shared" si="0"/>
        <v>28</v>
      </c>
      <c r="B8" s="15" t="s">
        <v>140</v>
      </c>
      <c r="C8" s="17">
        <v>4</v>
      </c>
      <c r="D8" s="13"/>
      <c r="E8" s="13"/>
      <c r="F8" s="13">
        <v>2</v>
      </c>
      <c r="G8" s="13">
        <v>4</v>
      </c>
      <c r="H8" s="13">
        <v>3</v>
      </c>
      <c r="I8" s="13">
        <v>2</v>
      </c>
      <c r="J8" s="13"/>
      <c r="K8" s="13">
        <v>2</v>
      </c>
      <c r="L8" s="13"/>
      <c r="M8" s="17"/>
      <c r="N8" s="40"/>
      <c r="O8" s="25">
        <v>5</v>
      </c>
      <c r="P8" s="40"/>
      <c r="Q8" s="25">
        <v>6</v>
      </c>
    </row>
    <row r="9" spans="1:17">
      <c r="A9" s="2">
        <f t="shared" si="0"/>
        <v>25</v>
      </c>
      <c r="B9" s="15" t="s">
        <v>141</v>
      </c>
      <c r="C9" s="17">
        <v>3</v>
      </c>
      <c r="D9" s="13">
        <v>1</v>
      </c>
      <c r="E9" s="13"/>
      <c r="F9" s="13"/>
      <c r="G9" s="13"/>
      <c r="H9" s="13">
        <v>1</v>
      </c>
      <c r="I9" s="13">
        <v>4</v>
      </c>
      <c r="J9" s="13"/>
      <c r="K9" s="13"/>
      <c r="L9" s="13"/>
      <c r="M9" s="17">
        <v>6</v>
      </c>
      <c r="N9" s="40"/>
      <c r="O9" s="40"/>
      <c r="P9" s="40"/>
      <c r="Q9" s="25">
        <v>2</v>
      </c>
    </row>
    <row r="10" spans="1:17">
      <c r="A10" s="2">
        <f t="shared" si="0"/>
        <v>19</v>
      </c>
      <c r="B10" s="15" t="s">
        <v>142</v>
      </c>
      <c r="C10" s="17"/>
      <c r="D10" s="13"/>
      <c r="E10" s="13"/>
      <c r="F10" s="13">
        <v>3</v>
      </c>
      <c r="G10" s="13">
        <v>3</v>
      </c>
      <c r="H10" s="13"/>
      <c r="I10" s="13"/>
      <c r="J10" s="13"/>
      <c r="K10" s="13">
        <v>5</v>
      </c>
      <c r="L10" s="13"/>
      <c r="M10" s="17">
        <v>3</v>
      </c>
      <c r="N10" s="40"/>
      <c r="O10" s="25">
        <v>4</v>
      </c>
      <c r="P10" s="40"/>
      <c r="Q10" s="25">
        <v>5</v>
      </c>
    </row>
    <row r="11" spans="1:17">
      <c r="A11" s="2">
        <f t="shared" si="0"/>
        <v>17</v>
      </c>
      <c r="B11" s="15" t="s">
        <v>143</v>
      </c>
      <c r="C11" s="13"/>
      <c r="D11" s="13">
        <v>4</v>
      </c>
      <c r="E11" s="13">
        <v>5</v>
      </c>
      <c r="F11" s="13"/>
      <c r="G11" s="13"/>
      <c r="H11" s="13"/>
      <c r="I11" s="13"/>
      <c r="J11" s="13">
        <v>1</v>
      </c>
      <c r="K11" s="13"/>
      <c r="L11" s="13"/>
      <c r="M11" s="17"/>
      <c r="N11" s="40"/>
      <c r="O11" s="40"/>
      <c r="P11" s="25">
        <v>1</v>
      </c>
      <c r="Q11" s="40"/>
    </row>
    <row r="12" spans="1:17">
      <c r="A12" s="2">
        <f t="shared" si="0"/>
        <v>16</v>
      </c>
      <c r="B12" s="15" t="s">
        <v>144</v>
      </c>
      <c r="C12" s="17"/>
      <c r="D12" s="18">
        <v>3</v>
      </c>
      <c r="E12" s="18">
        <v>3</v>
      </c>
      <c r="F12" s="18"/>
      <c r="G12" s="18"/>
      <c r="H12" s="19"/>
      <c r="I12" s="18">
        <v>3</v>
      </c>
      <c r="J12" s="18"/>
      <c r="K12" s="18"/>
      <c r="L12" s="19"/>
      <c r="M12" s="17"/>
      <c r="N12" s="40"/>
      <c r="O12" s="40"/>
      <c r="P12" s="25">
        <v>6</v>
      </c>
      <c r="Q12" s="25">
        <v>4</v>
      </c>
    </row>
    <row r="13" spans="1:17">
      <c r="A13" s="2">
        <f t="shared" si="0"/>
        <v>15</v>
      </c>
      <c r="B13" s="15" t="s">
        <v>145</v>
      </c>
      <c r="C13" s="17">
        <v>2</v>
      </c>
      <c r="D13" s="13"/>
      <c r="E13" s="13"/>
      <c r="F13" s="13"/>
      <c r="G13" s="13"/>
      <c r="H13" s="13">
        <v>2</v>
      </c>
      <c r="I13" s="13"/>
      <c r="J13" s="13">
        <v>3</v>
      </c>
      <c r="K13" s="13"/>
      <c r="L13" s="13"/>
      <c r="M13" s="17"/>
      <c r="N13" s="40"/>
      <c r="O13" s="25">
        <v>6</v>
      </c>
      <c r="P13" s="40"/>
      <c r="Q13" s="40"/>
    </row>
    <row r="14" spans="1:17">
      <c r="A14" s="2">
        <f t="shared" si="0"/>
        <v>10</v>
      </c>
      <c r="B14" s="15" t="s">
        <v>146</v>
      </c>
      <c r="C14" s="17"/>
      <c r="D14" s="13">
        <v>2</v>
      </c>
      <c r="E14" s="13"/>
      <c r="F14" s="13">
        <v>5</v>
      </c>
      <c r="G14" s="13"/>
      <c r="H14" s="13"/>
      <c r="I14" s="13"/>
      <c r="J14" s="13"/>
      <c r="K14" s="13"/>
      <c r="L14" s="13"/>
      <c r="M14" s="17">
        <v>4</v>
      </c>
      <c r="N14" s="40"/>
      <c r="O14" s="40"/>
      <c r="P14" s="40"/>
      <c r="Q14" s="40"/>
    </row>
    <row r="15" spans="1:17">
      <c r="A15" s="2">
        <f t="shared" si="0"/>
        <v>9</v>
      </c>
      <c r="B15" s="15" t="s">
        <v>147</v>
      </c>
      <c r="C15" s="17"/>
      <c r="D15" s="13"/>
      <c r="E15" s="13"/>
      <c r="F15" s="13">
        <v>6</v>
      </c>
      <c r="G15" s="13"/>
      <c r="H15" s="13"/>
      <c r="I15" s="13"/>
      <c r="J15" s="13"/>
      <c r="K15" s="13">
        <v>4</v>
      </c>
      <c r="L15" s="13"/>
      <c r="M15" s="17">
        <v>2</v>
      </c>
      <c r="N15" s="40"/>
      <c r="O15" s="40"/>
      <c r="P15" s="40"/>
      <c r="Q15" s="40"/>
    </row>
    <row r="16" spans="1:17">
      <c r="A16" s="2">
        <f t="shared" si="0"/>
        <v>8</v>
      </c>
      <c r="B16" s="15" t="s">
        <v>148</v>
      </c>
      <c r="C16" s="17"/>
      <c r="D16" s="13">
        <v>5</v>
      </c>
      <c r="E16" s="13"/>
      <c r="F16" s="13"/>
      <c r="G16" s="13">
        <v>5</v>
      </c>
      <c r="H16" s="13">
        <v>5</v>
      </c>
      <c r="I16" s="13"/>
      <c r="J16" s="13"/>
      <c r="K16" s="13"/>
      <c r="L16" s="13"/>
      <c r="M16" s="17"/>
      <c r="N16" s="40"/>
      <c r="O16" s="40"/>
      <c r="P16" s="25">
        <v>5</v>
      </c>
      <c r="Q16" s="40"/>
    </row>
    <row r="17" spans="1:17">
      <c r="A17" s="2">
        <f t="shared" si="0"/>
        <v>5</v>
      </c>
      <c r="B17" s="15" t="s">
        <v>149</v>
      </c>
      <c r="C17" s="17"/>
      <c r="D17" s="13"/>
      <c r="E17" s="13">
        <v>2</v>
      </c>
      <c r="F17" s="13"/>
      <c r="G17" s="13"/>
      <c r="H17" s="13"/>
      <c r="I17" s="13"/>
      <c r="J17" s="13"/>
      <c r="K17" s="13"/>
      <c r="L17" s="13"/>
      <c r="M17" s="17"/>
      <c r="N17" s="40"/>
      <c r="O17" s="40"/>
      <c r="P17" s="40"/>
      <c r="Q17" s="40"/>
    </row>
    <row r="18" spans="1:17">
      <c r="A18" s="2">
        <f t="shared" si="0"/>
        <v>4</v>
      </c>
      <c r="B18" s="15" t="s">
        <v>150</v>
      </c>
      <c r="C18" s="17"/>
      <c r="D18" s="13"/>
      <c r="E18" s="13"/>
      <c r="F18" s="13"/>
      <c r="G18" s="13"/>
      <c r="H18" s="13"/>
      <c r="I18" s="13">
        <v>6</v>
      </c>
      <c r="J18" s="13">
        <v>4</v>
      </c>
      <c r="K18" s="13"/>
      <c r="L18" s="13"/>
      <c r="M18" s="17"/>
      <c r="N18" s="40"/>
      <c r="O18" s="40"/>
      <c r="P18" s="40"/>
      <c r="Q18" s="40"/>
    </row>
    <row r="19" spans="1:17">
      <c r="A19" s="2">
        <f t="shared" si="0"/>
        <v>3</v>
      </c>
      <c r="B19" s="15" t="s">
        <v>151</v>
      </c>
      <c r="C19" s="17">
        <v>5</v>
      </c>
      <c r="D19" s="13"/>
      <c r="E19" s="13"/>
      <c r="F19" s="13"/>
      <c r="G19" s="13"/>
      <c r="H19" s="13">
        <v>6</v>
      </c>
      <c r="I19" s="13"/>
      <c r="J19" s="13"/>
      <c r="K19" s="13"/>
      <c r="L19" s="13"/>
      <c r="M19" s="17"/>
      <c r="N19" s="40"/>
      <c r="O19" s="40"/>
      <c r="P19" s="40"/>
      <c r="Q19" s="40"/>
    </row>
    <row r="20" spans="1:17">
      <c r="A20" s="2">
        <f t="shared" si="0"/>
        <v>3</v>
      </c>
      <c r="B20" s="15" t="s">
        <v>152</v>
      </c>
      <c r="C20" s="17">
        <v>6</v>
      </c>
      <c r="D20" s="13"/>
      <c r="E20" s="13"/>
      <c r="F20" s="13"/>
      <c r="G20" s="13"/>
      <c r="H20" s="13"/>
      <c r="I20" s="13"/>
      <c r="J20" s="13"/>
      <c r="K20" s="13"/>
      <c r="L20" s="13"/>
      <c r="M20" s="17">
        <v>5</v>
      </c>
      <c r="N20" s="40"/>
      <c r="O20" s="40"/>
      <c r="P20" s="40"/>
      <c r="Q20" s="40"/>
    </row>
    <row r="21" spans="1:17">
      <c r="A21" s="2">
        <f t="shared" si="0"/>
        <v>1</v>
      </c>
      <c r="B21" s="15" t="s">
        <v>153</v>
      </c>
      <c r="C21" s="25"/>
      <c r="D21" s="13"/>
      <c r="E21" s="13"/>
      <c r="F21" s="13"/>
      <c r="G21" s="13"/>
      <c r="H21" s="13"/>
      <c r="I21" s="13"/>
      <c r="J21" s="13">
        <v>6</v>
      </c>
      <c r="K21" s="13"/>
      <c r="L21" s="13"/>
      <c r="M21" s="17"/>
      <c r="N21" s="40"/>
      <c r="O21" s="40"/>
      <c r="P21" s="40"/>
      <c r="Q21" s="40"/>
    </row>
    <row r="22" spans="1:17">
      <c r="A22" s="2">
        <f t="shared" si="0"/>
        <v>0</v>
      </c>
      <c r="B22" s="15" t="s">
        <v>154</v>
      </c>
      <c r="C22" s="17"/>
      <c r="D22" s="13"/>
      <c r="E22" s="13"/>
      <c r="F22" s="13"/>
      <c r="G22" s="13"/>
      <c r="H22" s="13"/>
      <c r="I22" s="13"/>
      <c r="J22" s="13"/>
      <c r="K22" s="13"/>
      <c r="L22" s="13"/>
      <c r="M22" s="17"/>
      <c r="N22" s="40"/>
      <c r="O22" s="40"/>
      <c r="P22" s="40"/>
      <c r="Q22" s="40"/>
    </row>
    <row r="23" spans="1:17">
      <c r="A23" s="2">
        <f t="shared" si="0"/>
        <v>0</v>
      </c>
      <c r="B23" s="15" t="s">
        <v>155</v>
      </c>
      <c r="C23" s="17"/>
      <c r="D23" s="13"/>
      <c r="E23" s="13"/>
      <c r="F23" s="13"/>
      <c r="G23" s="13"/>
      <c r="H23" s="13"/>
      <c r="I23" s="13"/>
      <c r="J23" s="13"/>
      <c r="K23" s="13"/>
      <c r="L23" s="13"/>
      <c r="M23" s="17"/>
      <c r="N23" s="40"/>
      <c r="O23" s="40"/>
      <c r="P23" s="40"/>
      <c r="Q23" s="40"/>
    </row>
    <row r="24" spans="1:17">
      <c r="A24" s="2">
        <f t="shared" si="0"/>
        <v>0</v>
      </c>
      <c r="B24" s="15" t="s">
        <v>156</v>
      </c>
      <c r="C24" s="13"/>
      <c r="D24" s="13"/>
      <c r="E24" s="13"/>
      <c r="F24" s="28"/>
      <c r="G24" s="28"/>
      <c r="H24" s="28"/>
      <c r="I24" s="28"/>
      <c r="J24" s="28"/>
      <c r="K24" s="28"/>
      <c r="L24" s="28"/>
      <c r="M24" s="27"/>
      <c r="N24" s="56"/>
      <c r="O24" s="56"/>
      <c r="P24" s="56"/>
      <c r="Q24" s="56"/>
    </row>
    <row r="25" spans="1:17" ht="15.75" customHeight="1">
      <c r="A25" s="30"/>
      <c r="B25" s="32"/>
      <c r="C25" s="2"/>
      <c r="D25" s="2"/>
      <c r="E25" s="2"/>
      <c r="F25" s="57"/>
      <c r="G25" s="58"/>
      <c r="H25" s="58"/>
      <c r="I25" s="58"/>
      <c r="J25" s="58"/>
      <c r="K25" s="58"/>
      <c r="L25" s="58"/>
      <c r="M25" s="59"/>
      <c r="N25" s="58"/>
      <c r="O25" s="58"/>
      <c r="P25" s="58"/>
      <c r="Q25" s="58"/>
    </row>
    <row r="26" spans="1:17" ht="15.75" customHeight="1">
      <c r="A26" s="8" t="s">
        <v>112</v>
      </c>
      <c r="B26" s="32"/>
      <c r="C26" s="2"/>
      <c r="D26" s="2"/>
      <c r="E26" s="2"/>
      <c r="F26" s="60"/>
      <c r="G26" s="61"/>
      <c r="H26" s="61"/>
      <c r="I26" s="61"/>
      <c r="J26" s="61"/>
      <c r="K26" s="61"/>
      <c r="L26" s="61"/>
      <c r="M26" s="62"/>
      <c r="N26" s="61"/>
      <c r="O26" s="61"/>
      <c r="P26" s="61"/>
      <c r="Q26" s="61"/>
    </row>
    <row r="27" spans="1:17">
      <c r="A27" s="2">
        <f t="shared" ref="A27:A46" si="1">7 * COUNTA(C27:Q27) - SUM(C27:Q27)</f>
        <v>48</v>
      </c>
      <c r="B27" s="15" t="s">
        <v>141</v>
      </c>
      <c r="C27" s="17">
        <v>3</v>
      </c>
      <c r="D27" s="13">
        <v>1</v>
      </c>
      <c r="E27" s="13"/>
      <c r="F27" s="63">
        <v>2</v>
      </c>
      <c r="G27" s="63">
        <v>2</v>
      </c>
      <c r="H27" s="63">
        <v>2</v>
      </c>
      <c r="I27" s="63">
        <v>3</v>
      </c>
      <c r="J27" s="63"/>
      <c r="K27" s="63">
        <v>1</v>
      </c>
      <c r="L27" s="63"/>
      <c r="M27" s="64"/>
      <c r="N27" s="64"/>
      <c r="O27" s="65">
        <v>1</v>
      </c>
      <c r="P27" s="65">
        <v>2</v>
      </c>
      <c r="Q27" s="65">
        <v>5</v>
      </c>
    </row>
    <row r="28" spans="1:17">
      <c r="A28" s="2">
        <f t="shared" si="1"/>
        <v>37</v>
      </c>
      <c r="B28" s="15" t="s">
        <v>152</v>
      </c>
      <c r="C28" s="17">
        <v>5</v>
      </c>
      <c r="D28" s="13"/>
      <c r="E28" s="13">
        <v>5</v>
      </c>
      <c r="F28" s="13">
        <v>5</v>
      </c>
      <c r="G28" s="13">
        <v>3</v>
      </c>
      <c r="H28" s="13">
        <v>4</v>
      </c>
      <c r="I28" s="13">
        <v>2</v>
      </c>
      <c r="J28" s="13">
        <v>1</v>
      </c>
      <c r="K28" s="13">
        <v>6</v>
      </c>
      <c r="L28" s="13"/>
      <c r="M28" s="25">
        <v>2</v>
      </c>
      <c r="N28" s="40"/>
      <c r="O28" s="25">
        <v>6</v>
      </c>
      <c r="P28" s="25">
        <v>1</v>
      </c>
      <c r="Q28" s="40"/>
    </row>
    <row r="29" spans="1:17">
      <c r="A29" s="2">
        <f t="shared" si="1"/>
        <v>27</v>
      </c>
      <c r="B29" s="15" t="s">
        <v>144</v>
      </c>
      <c r="C29" s="17">
        <v>6</v>
      </c>
      <c r="D29" s="18">
        <v>5</v>
      </c>
      <c r="E29" s="19"/>
      <c r="F29" s="18"/>
      <c r="G29" s="18">
        <v>1</v>
      </c>
      <c r="H29" s="18">
        <v>5</v>
      </c>
      <c r="I29" s="18">
        <v>1</v>
      </c>
      <c r="J29" s="18"/>
      <c r="K29" s="18">
        <v>3</v>
      </c>
      <c r="L29" s="19"/>
      <c r="M29" s="40"/>
      <c r="N29" s="40"/>
      <c r="O29" s="25">
        <v>2</v>
      </c>
      <c r="P29" s="40"/>
      <c r="Q29" s="25">
        <v>6</v>
      </c>
    </row>
    <row r="30" spans="1:17">
      <c r="A30" s="2">
        <f t="shared" si="1"/>
        <v>23</v>
      </c>
      <c r="B30" s="15" t="s">
        <v>155</v>
      </c>
      <c r="C30" s="17"/>
      <c r="D30" s="13">
        <v>6</v>
      </c>
      <c r="E30" s="13">
        <v>4</v>
      </c>
      <c r="F30" s="13">
        <v>4</v>
      </c>
      <c r="G30" s="13"/>
      <c r="H30" s="13"/>
      <c r="I30" s="13">
        <v>5</v>
      </c>
      <c r="J30" s="13">
        <v>2</v>
      </c>
      <c r="K30" s="13"/>
      <c r="L30" s="13"/>
      <c r="M30" s="40"/>
      <c r="N30" s="40"/>
      <c r="O30" s="40"/>
      <c r="P30" s="25">
        <v>4</v>
      </c>
      <c r="Q30" s="25">
        <v>1</v>
      </c>
    </row>
    <row r="31" spans="1:17">
      <c r="A31" s="2">
        <f t="shared" si="1"/>
        <v>18</v>
      </c>
      <c r="B31" s="15" t="s">
        <v>146</v>
      </c>
      <c r="C31" s="17">
        <v>1</v>
      </c>
      <c r="D31" s="13">
        <v>4</v>
      </c>
      <c r="E31" s="13"/>
      <c r="F31" s="13"/>
      <c r="G31" s="13"/>
      <c r="H31" s="13">
        <v>6</v>
      </c>
      <c r="I31" s="13"/>
      <c r="J31" s="13"/>
      <c r="K31" s="13">
        <v>5</v>
      </c>
      <c r="L31" s="13"/>
      <c r="M31" s="25">
        <v>1</v>
      </c>
      <c r="N31" s="40"/>
      <c r="O31" s="40"/>
      <c r="P31" s="40"/>
      <c r="Q31" s="40"/>
    </row>
    <row r="32" spans="1:17">
      <c r="A32" s="2">
        <f t="shared" si="1"/>
        <v>16</v>
      </c>
      <c r="B32" s="15" t="s">
        <v>137</v>
      </c>
      <c r="C32" s="13">
        <v>2</v>
      </c>
      <c r="D32" s="13"/>
      <c r="E32" s="13">
        <v>3</v>
      </c>
      <c r="F32" s="13"/>
      <c r="G32" s="13"/>
      <c r="H32" s="13"/>
      <c r="I32" s="13"/>
      <c r="J32" s="13"/>
      <c r="K32" s="13"/>
      <c r="L32" s="13"/>
      <c r="M32" s="25">
        <v>3</v>
      </c>
      <c r="N32" s="40"/>
      <c r="O32" s="40"/>
      <c r="P32" s="40"/>
      <c r="Q32" s="25">
        <v>4</v>
      </c>
    </row>
    <row r="33" spans="1:17">
      <c r="A33" s="2">
        <f t="shared" si="1"/>
        <v>15</v>
      </c>
      <c r="B33" s="15" t="s">
        <v>143</v>
      </c>
      <c r="C33" s="13"/>
      <c r="D33" s="13">
        <v>3</v>
      </c>
      <c r="E33" s="13"/>
      <c r="F33" s="13">
        <v>3</v>
      </c>
      <c r="G33" s="13">
        <v>4</v>
      </c>
      <c r="H33" s="13"/>
      <c r="I33" s="13"/>
      <c r="J33" s="13"/>
      <c r="K33" s="13"/>
      <c r="L33" s="13"/>
      <c r="M33" s="40"/>
      <c r="N33" s="40"/>
      <c r="O33" s="25">
        <v>3</v>
      </c>
      <c r="P33" s="40"/>
      <c r="Q33" s="40"/>
    </row>
    <row r="34" spans="1:17">
      <c r="A34" s="2">
        <f t="shared" si="1"/>
        <v>14</v>
      </c>
      <c r="B34" s="15" t="s">
        <v>149</v>
      </c>
      <c r="C34" s="17"/>
      <c r="D34" s="13">
        <v>2</v>
      </c>
      <c r="E34" s="13">
        <v>1</v>
      </c>
      <c r="F34" s="13"/>
      <c r="G34" s="13"/>
      <c r="H34" s="13"/>
      <c r="I34" s="13"/>
      <c r="J34" s="13"/>
      <c r="K34" s="13">
        <v>4</v>
      </c>
      <c r="L34" s="13"/>
      <c r="M34" s="40"/>
      <c r="N34" s="40"/>
      <c r="O34" s="40"/>
      <c r="P34" s="40"/>
      <c r="Q34" s="40"/>
    </row>
    <row r="35" spans="1:17">
      <c r="A35" s="2">
        <f t="shared" si="1"/>
        <v>12</v>
      </c>
      <c r="B35" s="15" t="s">
        <v>154</v>
      </c>
      <c r="C35" s="17"/>
      <c r="D35" s="13"/>
      <c r="E35" s="13">
        <v>6</v>
      </c>
      <c r="F35" s="13"/>
      <c r="G35" s="13">
        <v>6</v>
      </c>
      <c r="H35" s="13"/>
      <c r="I35" s="13">
        <v>6</v>
      </c>
      <c r="J35" s="13">
        <v>3</v>
      </c>
      <c r="K35" s="13"/>
      <c r="L35" s="13"/>
      <c r="M35" s="17"/>
      <c r="N35" s="40"/>
      <c r="O35" s="25">
        <v>4</v>
      </c>
      <c r="P35" s="25">
        <v>5</v>
      </c>
      <c r="Q35" s="40"/>
    </row>
    <row r="36" spans="1:17">
      <c r="A36" s="2">
        <f t="shared" si="1"/>
        <v>12</v>
      </c>
      <c r="B36" s="15" t="s">
        <v>150</v>
      </c>
      <c r="C36" s="17">
        <v>4</v>
      </c>
      <c r="D36" s="13"/>
      <c r="E36" s="13"/>
      <c r="F36" s="13"/>
      <c r="G36" s="13"/>
      <c r="H36" s="13">
        <v>3</v>
      </c>
      <c r="I36" s="13"/>
      <c r="J36" s="13"/>
      <c r="K36" s="13">
        <v>2</v>
      </c>
      <c r="L36" s="13"/>
      <c r="M36" s="40"/>
      <c r="N36" s="40"/>
      <c r="O36" s="40"/>
      <c r="P36" s="40"/>
      <c r="Q36" s="40"/>
    </row>
    <row r="37" spans="1:17">
      <c r="A37" s="2">
        <f t="shared" si="1"/>
        <v>11</v>
      </c>
      <c r="B37" s="15" t="s">
        <v>140</v>
      </c>
      <c r="C37" s="17"/>
      <c r="D37" s="13"/>
      <c r="E37" s="13"/>
      <c r="F37" s="13"/>
      <c r="G37" s="13"/>
      <c r="H37" s="13"/>
      <c r="I37" s="13">
        <v>4</v>
      </c>
      <c r="J37" s="13"/>
      <c r="K37" s="13"/>
      <c r="L37" s="13"/>
      <c r="M37" s="25">
        <v>4</v>
      </c>
      <c r="N37" s="40"/>
      <c r="O37" s="40"/>
      <c r="P37" s="40"/>
      <c r="Q37" s="25">
        <v>2</v>
      </c>
    </row>
    <row r="38" spans="1:17">
      <c r="A38" s="2">
        <f t="shared" si="1"/>
        <v>11</v>
      </c>
      <c r="B38" s="15" t="s">
        <v>139</v>
      </c>
      <c r="C38" s="13"/>
      <c r="D38" s="13"/>
      <c r="E38" s="13"/>
      <c r="F38" s="13">
        <v>1</v>
      </c>
      <c r="G38" s="13"/>
      <c r="H38" s="13"/>
      <c r="I38" s="13"/>
      <c r="J38" s="13"/>
      <c r="K38" s="13"/>
      <c r="L38" s="13"/>
      <c r="M38" s="40"/>
      <c r="N38" s="40"/>
      <c r="O38" s="40"/>
      <c r="P38" s="25">
        <v>6</v>
      </c>
      <c r="Q38" s="25">
        <v>3</v>
      </c>
    </row>
    <row r="39" spans="1:17">
      <c r="A39" s="2">
        <f t="shared" si="1"/>
        <v>9</v>
      </c>
      <c r="B39" s="15" t="s">
        <v>145</v>
      </c>
      <c r="C39" s="17"/>
      <c r="D39" s="13"/>
      <c r="E39" s="13"/>
      <c r="F39" s="13"/>
      <c r="G39" s="13">
        <v>5</v>
      </c>
      <c r="H39" s="13">
        <v>1</v>
      </c>
      <c r="I39" s="13"/>
      <c r="J39" s="13">
        <v>6</v>
      </c>
      <c r="K39" s="13"/>
      <c r="L39" s="13"/>
      <c r="M39" s="40"/>
      <c r="N39" s="40"/>
      <c r="O39" s="40"/>
      <c r="P39" s="40"/>
      <c r="Q39" s="40"/>
    </row>
    <row r="40" spans="1:17">
      <c r="A40" s="2">
        <f t="shared" si="1"/>
        <v>8</v>
      </c>
      <c r="B40" s="15" t="s">
        <v>151</v>
      </c>
      <c r="C40" s="17"/>
      <c r="D40" s="13"/>
      <c r="E40" s="13"/>
      <c r="F40" s="13"/>
      <c r="G40" s="13"/>
      <c r="H40" s="13"/>
      <c r="I40" s="13"/>
      <c r="J40" s="13">
        <v>5</v>
      </c>
      <c r="K40" s="13"/>
      <c r="L40" s="13"/>
      <c r="M40" s="40"/>
      <c r="N40" s="40"/>
      <c r="O40" s="25">
        <v>5</v>
      </c>
      <c r="P40" s="25">
        <v>3</v>
      </c>
      <c r="Q40" s="40"/>
    </row>
    <row r="41" spans="1:17">
      <c r="A41" s="2">
        <f t="shared" si="1"/>
        <v>6</v>
      </c>
      <c r="B41" s="15" t="s">
        <v>147</v>
      </c>
      <c r="C41" s="17"/>
      <c r="D41" s="13"/>
      <c r="E41" s="13">
        <v>2</v>
      </c>
      <c r="F41" s="13"/>
      <c r="G41" s="13"/>
      <c r="H41" s="13"/>
      <c r="I41" s="13"/>
      <c r="J41" s="13"/>
      <c r="K41" s="13"/>
      <c r="L41" s="13"/>
      <c r="M41" s="25">
        <v>6</v>
      </c>
      <c r="N41" s="40"/>
      <c r="O41" s="40"/>
      <c r="P41" s="40"/>
      <c r="Q41" s="40"/>
    </row>
    <row r="42" spans="1:17">
      <c r="A42" s="2">
        <f t="shared" si="1"/>
        <v>4</v>
      </c>
      <c r="B42" s="15" t="s">
        <v>153</v>
      </c>
      <c r="C42" s="25"/>
      <c r="D42" s="13"/>
      <c r="E42" s="13"/>
      <c r="F42" s="13">
        <v>6</v>
      </c>
      <c r="G42" s="13"/>
      <c r="H42" s="13"/>
      <c r="I42" s="13"/>
      <c r="J42" s="13">
        <v>4</v>
      </c>
      <c r="K42" s="13"/>
      <c r="L42" s="13"/>
      <c r="M42" s="40"/>
      <c r="N42" s="40"/>
      <c r="O42" s="40"/>
      <c r="P42" s="40"/>
      <c r="Q42" s="40"/>
    </row>
    <row r="43" spans="1:17">
      <c r="A43" s="2">
        <f t="shared" si="1"/>
        <v>2</v>
      </c>
      <c r="B43" s="15" t="s">
        <v>138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25">
        <v>5</v>
      </c>
      <c r="N43" s="40"/>
      <c r="O43" s="40"/>
      <c r="P43" s="40"/>
      <c r="Q43" s="40"/>
    </row>
    <row r="44" spans="1:17">
      <c r="A44" s="2">
        <f t="shared" si="1"/>
        <v>0</v>
      </c>
      <c r="B44" s="15" t="s">
        <v>142</v>
      </c>
      <c r="C44" s="17"/>
      <c r="D44" s="13"/>
      <c r="E44" s="13"/>
      <c r="F44" s="13"/>
      <c r="G44" s="13"/>
      <c r="H44" s="13"/>
      <c r="I44" s="13"/>
      <c r="J44" s="13"/>
      <c r="K44" s="13"/>
      <c r="L44" s="13"/>
      <c r="M44" s="40"/>
      <c r="N44" s="40"/>
      <c r="O44" s="40"/>
      <c r="P44" s="40"/>
      <c r="Q44" s="40"/>
    </row>
    <row r="45" spans="1:17">
      <c r="A45" s="2">
        <f t="shared" si="1"/>
        <v>0</v>
      </c>
      <c r="B45" s="15" t="s">
        <v>148</v>
      </c>
      <c r="C45" s="17"/>
      <c r="D45" s="13"/>
      <c r="E45" s="13"/>
      <c r="F45" s="13"/>
      <c r="G45" s="13"/>
      <c r="H45" s="13"/>
      <c r="I45" s="13"/>
      <c r="J45" s="13"/>
      <c r="K45" s="13"/>
      <c r="L45" s="13"/>
      <c r="M45" s="40"/>
      <c r="N45" s="40"/>
      <c r="O45" s="40"/>
      <c r="P45" s="40"/>
      <c r="Q45" s="40"/>
    </row>
    <row r="46" spans="1:17">
      <c r="A46" s="2">
        <f t="shared" si="1"/>
        <v>0</v>
      </c>
      <c r="B46" s="15" t="s">
        <v>156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56"/>
      <c r="N46" s="56"/>
      <c r="O46" s="56"/>
      <c r="P46" s="56"/>
      <c r="Q46" s="56"/>
    </row>
    <row r="47" spans="1:17" ht="12.75">
      <c r="A47" s="30"/>
      <c r="B47" s="31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</row>
    <row r="48" spans="1:17" ht="12.75">
      <c r="A48" s="8" t="s">
        <v>113</v>
      </c>
      <c r="B48" s="3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1:17">
      <c r="A49" s="2">
        <f t="shared" ref="A49:A68" si="2">7 * COUNTA(C49:Q49) - SUM(C49:Q49)</f>
        <v>37</v>
      </c>
      <c r="B49" s="15" t="s">
        <v>141</v>
      </c>
      <c r="C49" s="66">
        <v>3</v>
      </c>
      <c r="D49" s="63">
        <v>1</v>
      </c>
      <c r="E49" s="63"/>
      <c r="F49" s="63"/>
      <c r="G49" s="63">
        <v>5</v>
      </c>
      <c r="H49" s="63">
        <v>2</v>
      </c>
      <c r="I49" s="63">
        <v>3</v>
      </c>
      <c r="J49" s="63"/>
      <c r="K49" s="63">
        <v>1</v>
      </c>
      <c r="L49" s="63"/>
      <c r="M49" s="64"/>
      <c r="N49" s="64"/>
      <c r="O49" s="65">
        <v>3</v>
      </c>
      <c r="P49" s="64"/>
      <c r="Q49" s="65">
        <v>1</v>
      </c>
    </row>
    <row r="50" spans="1:17">
      <c r="A50" s="2">
        <f t="shared" si="2"/>
        <v>36</v>
      </c>
      <c r="B50" s="15" t="s">
        <v>137</v>
      </c>
      <c r="C50" s="13">
        <v>2</v>
      </c>
      <c r="D50" s="13">
        <v>6</v>
      </c>
      <c r="E50" s="13">
        <v>1</v>
      </c>
      <c r="F50" s="13"/>
      <c r="G50" s="13">
        <v>3</v>
      </c>
      <c r="H50" s="13">
        <v>4</v>
      </c>
      <c r="I50" s="13"/>
      <c r="J50" s="13"/>
      <c r="K50" s="13"/>
      <c r="L50" s="13"/>
      <c r="M50" s="25">
        <v>2</v>
      </c>
      <c r="N50" s="40"/>
      <c r="O50" s="25">
        <v>2</v>
      </c>
      <c r="P50" s="25">
        <v>5</v>
      </c>
      <c r="Q50" s="25">
        <v>2</v>
      </c>
    </row>
    <row r="51" spans="1:17">
      <c r="A51" s="2">
        <f t="shared" si="2"/>
        <v>34</v>
      </c>
      <c r="B51" s="15" t="s">
        <v>140</v>
      </c>
      <c r="C51" s="17">
        <v>6</v>
      </c>
      <c r="D51" s="13">
        <v>3</v>
      </c>
      <c r="E51" s="13"/>
      <c r="F51" s="13">
        <v>3</v>
      </c>
      <c r="G51" s="13"/>
      <c r="H51" s="13">
        <v>1</v>
      </c>
      <c r="I51" s="13">
        <v>1</v>
      </c>
      <c r="J51" s="13"/>
      <c r="K51" s="13">
        <v>2</v>
      </c>
      <c r="L51" s="13"/>
      <c r="M51" s="25">
        <v>1</v>
      </c>
      <c r="N51" s="40"/>
      <c r="O51" s="25">
        <v>6</v>
      </c>
      <c r="P51" s="40"/>
      <c r="Q51" s="25">
        <v>6</v>
      </c>
    </row>
    <row r="52" spans="1:17">
      <c r="A52" s="2">
        <f t="shared" si="2"/>
        <v>23</v>
      </c>
      <c r="B52" s="15" t="s">
        <v>139</v>
      </c>
      <c r="C52" s="13"/>
      <c r="D52" s="13"/>
      <c r="E52" s="13">
        <v>6</v>
      </c>
      <c r="F52" s="13">
        <v>1</v>
      </c>
      <c r="G52" s="13">
        <v>6</v>
      </c>
      <c r="H52" s="13">
        <v>5</v>
      </c>
      <c r="I52" s="13"/>
      <c r="J52" s="13">
        <v>3</v>
      </c>
      <c r="K52" s="13"/>
      <c r="L52" s="13"/>
      <c r="M52" s="40"/>
      <c r="N52" s="40"/>
      <c r="O52" s="25">
        <v>4</v>
      </c>
      <c r="P52" s="25">
        <v>4</v>
      </c>
      <c r="Q52" s="25">
        <v>4</v>
      </c>
    </row>
    <row r="53" spans="1:17">
      <c r="A53" s="2">
        <f t="shared" si="2"/>
        <v>19</v>
      </c>
      <c r="B53" s="15" t="s">
        <v>138</v>
      </c>
      <c r="C53" s="13">
        <v>4</v>
      </c>
      <c r="D53" s="13"/>
      <c r="E53" s="13"/>
      <c r="F53" s="13"/>
      <c r="G53" s="13">
        <v>1</v>
      </c>
      <c r="H53" s="13"/>
      <c r="I53" s="13"/>
      <c r="J53" s="13"/>
      <c r="K53" s="13">
        <v>3</v>
      </c>
      <c r="L53" s="13"/>
      <c r="M53" s="40"/>
      <c r="N53" s="40"/>
      <c r="O53" s="25">
        <v>1</v>
      </c>
      <c r="P53" s="40"/>
      <c r="Q53" s="40"/>
    </row>
    <row r="54" spans="1:17">
      <c r="A54" s="2">
        <f t="shared" si="2"/>
        <v>16</v>
      </c>
      <c r="B54" s="15" t="s">
        <v>152</v>
      </c>
      <c r="C54" s="17"/>
      <c r="D54" s="13"/>
      <c r="E54" s="13">
        <v>5</v>
      </c>
      <c r="F54" s="13"/>
      <c r="G54" s="13"/>
      <c r="H54" s="13"/>
      <c r="I54" s="13">
        <v>2</v>
      </c>
      <c r="J54" s="13"/>
      <c r="K54" s="13"/>
      <c r="L54" s="13"/>
      <c r="M54" s="25">
        <v>4</v>
      </c>
      <c r="N54" s="40"/>
      <c r="O54" s="40"/>
      <c r="P54" s="25">
        <v>1</v>
      </c>
      <c r="Q54" s="40"/>
    </row>
    <row r="55" spans="1:17">
      <c r="A55" s="2">
        <f t="shared" si="2"/>
        <v>14</v>
      </c>
      <c r="B55" s="15" t="s">
        <v>144</v>
      </c>
      <c r="C55" s="17"/>
      <c r="D55" s="18">
        <v>2</v>
      </c>
      <c r="E55" s="18">
        <v>3</v>
      </c>
      <c r="F55" s="18"/>
      <c r="G55" s="18"/>
      <c r="H55" s="19"/>
      <c r="I55" s="19"/>
      <c r="J55" s="18"/>
      <c r="K55" s="18">
        <v>6</v>
      </c>
      <c r="L55" s="19"/>
      <c r="M55" s="40"/>
      <c r="N55" s="40"/>
      <c r="O55" s="40"/>
      <c r="P55" s="40"/>
      <c r="Q55" s="25">
        <v>3</v>
      </c>
    </row>
    <row r="56" spans="1:17">
      <c r="A56" s="2">
        <f t="shared" si="2"/>
        <v>13</v>
      </c>
      <c r="B56" s="15" t="s">
        <v>149</v>
      </c>
      <c r="C56" s="17"/>
      <c r="D56" s="13">
        <v>4</v>
      </c>
      <c r="E56" s="13">
        <v>2</v>
      </c>
      <c r="F56" s="13"/>
      <c r="G56" s="13"/>
      <c r="H56" s="13"/>
      <c r="I56" s="13"/>
      <c r="J56" s="13">
        <v>2</v>
      </c>
      <c r="K56" s="13"/>
      <c r="L56" s="13"/>
      <c r="M56" s="40"/>
      <c r="N56" s="40"/>
      <c r="O56" s="40"/>
      <c r="P56" s="40"/>
      <c r="Q56" s="40"/>
    </row>
    <row r="57" spans="1:17">
      <c r="A57" s="2">
        <f t="shared" si="2"/>
        <v>13</v>
      </c>
      <c r="B57" s="15" t="s">
        <v>150</v>
      </c>
      <c r="C57" s="17">
        <v>5</v>
      </c>
      <c r="D57" s="13"/>
      <c r="E57" s="13"/>
      <c r="F57" s="13"/>
      <c r="G57" s="13">
        <v>2</v>
      </c>
      <c r="H57" s="13"/>
      <c r="I57" s="13">
        <v>4</v>
      </c>
      <c r="J57" s="13"/>
      <c r="K57" s="13">
        <v>4</v>
      </c>
      <c r="L57" s="13"/>
      <c r="M57" s="40"/>
      <c r="N57" s="40"/>
      <c r="O57" s="40"/>
      <c r="P57" s="40"/>
      <c r="Q57" s="40"/>
    </row>
    <row r="58" spans="1:17">
      <c r="A58" s="2">
        <f t="shared" si="2"/>
        <v>11</v>
      </c>
      <c r="B58" s="15" t="s">
        <v>155</v>
      </c>
      <c r="C58" s="17"/>
      <c r="D58" s="13"/>
      <c r="E58" s="13"/>
      <c r="F58" s="13">
        <v>4</v>
      </c>
      <c r="G58" s="13"/>
      <c r="H58" s="13"/>
      <c r="I58" s="13">
        <v>5</v>
      </c>
      <c r="J58" s="13"/>
      <c r="K58" s="13"/>
      <c r="L58" s="13"/>
      <c r="M58" s="40"/>
      <c r="N58" s="40"/>
      <c r="O58" s="40"/>
      <c r="P58" s="25">
        <v>3</v>
      </c>
      <c r="Q58" s="25">
        <v>5</v>
      </c>
    </row>
    <row r="59" spans="1:17">
      <c r="A59" s="2">
        <f t="shared" si="2"/>
        <v>10</v>
      </c>
      <c r="B59" s="15" t="s">
        <v>154</v>
      </c>
      <c r="C59" s="17"/>
      <c r="D59" s="13"/>
      <c r="E59" s="13"/>
      <c r="F59" s="13">
        <v>5</v>
      </c>
      <c r="G59" s="13"/>
      <c r="H59" s="13"/>
      <c r="I59" s="13">
        <v>6</v>
      </c>
      <c r="J59" s="13">
        <v>5</v>
      </c>
      <c r="K59" s="13">
        <v>5</v>
      </c>
      <c r="L59" s="13"/>
      <c r="M59" s="40"/>
      <c r="N59" s="40"/>
      <c r="O59" s="25">
        <v>5</v>
      </c>
      <c r="P59" s="25">
        <v>6</v>
      </c>
      <c r="Q59" s="40"/>
    </row>
    <row r="60" spans="1:17">
      <c r="A60" s="2">
        <f t="shared" si="2"/>
        <v>10</v>
      </c>
      <c r="B60" s="15" t="s">
        <v>147</v>
      </c>
      <c r="C60" s="17"/>
      <c r="D60" s="13"/>
      <c r="E60" s="13">
        <v>4</v>
      </c>
      <c r="F60" s="13"/>
      <c r="G60" s="13"/>
      <c r="H60" s="13"/>
      <c r="I60" s="13"/>
      <c r="J60" s="13">
        <v>1</v>
      </c>
      <c r="K60" s="13"/>
      <c r="L60" s="13"/>
      <c r="M60" s="25">
        <v>6</v>
      </c>
      <c r="N60" s="40"/>
      <c r="O60" s="40"/>
      <c r="P60" s="40"/>
      <c r="Q60" s="40"/>
    </row>
    <row r="61" spans="1:17">
      <c r="A61" s="2">
        <f t="shared" si="2"/>
        <v>10</v>
      </c>
      <c r="B61" s="15" t="s">
        <v>146</v>
      </c>
      <c r="C61" s="17">
        <v>1</v>
      </c>
      <c r="D61" s="13"/>
      <c r="E61" s="13"/>
      <c r="F61" s="13"/>
      <c r="G61" s="13"/>
      <c r="H61" s="13"/>
      <c r="I61" s="13"/>
      <c r="J61" s="13"/>
      <c r="K61" s="13"/>
      <c r="L61" s="13"/>
      <c r="M61" s="25">
        <v>3</v>
      </c>
      <c r="N61" s="40"/>
      <c r="O61" s="40"/>
      <c r="P61" s="40"/>
      <c r="Q61" s="40"/>
    </row>
    <row r="62" spans="1:17">
      <c r="A62" s="2">
        <f t="shared" si="2"/>
        <v>9</v>
      </c>
      <c r="B62" s="15" t="s">
        <v>145</v>
      </c>
      <c r="C62" s="17"/>
      <c r="D62" s="13"/>
      <c r="E62" s="13"/>
      <c r="F62" s="13">
        <v>2</v>
      </c>
      <c r="G62" s="13"/>
      <c r="H62" s="13">
        <v>3</v>
      </c>
      <c r="I62" s="13"/>
      <c r="J62" s="13"/>
      <c r="K62" s="13"/>
      <c r="L62" s="13"/>
      <c r="M62" s="40"/>
      <c r="N62" s="40"/>
      <c r="O62" s="40"/>
      <c r="P62" s="40"/>
      <c r="Q62" s="40"/>
    </row>
    <row r="63" spans="1:17">
      <c r="A63" s="2">
        <f t="shared" si="2"/>
        <v>6</v>
      </c>
      <c r="B63" s="15" t="s">
        <v>143</v>
      </c>
      <c r="C63" s="13"/>
      <c r="D63" s="13"/>
      <c r="E63" s="13"/>
      <c r="F63" s="13"/>
      <c r="G63" s="13"/>
      <c r="H63" s="13">
        <v>6</v>
      </c>
      <c r="I63" s="13"/>
      <c r="J63" s="13"/>
      <c r="K63" s="13"/>
      <c r="L63" s="13"/>
      <c r="M63" s="40"/>
      <c r="N63" s="40"/>
      <c r="O63" s="40"/>
      <c r="P63" s="25">
        <v>2</v>
      </c>
      <c r="Q63" s="40"/>
    </row>
    <row r="64" spans="1:17">
      <c r="A64" s="2">
        <f t="shared" si="2"/>
        <v>5</v>
      </c>
      <c r="B64" s="15" t="s">
        <v>156</v>
      </c>
      <c r="C64" s="13"/>
      <c r="D64" s="13"/>
      <c r="E64" s="13"/>
      <c r="F64" s="13"/>
      <c r="G64" s="13">
        <v>4</v>
      </c>
      <c r="H64" s="13"/>
      <c r="I64" s="13"/>
      <c r="J64" s="13"/>
      <c r="K64" s="13"/>
      <c r="L64" s="13"/>
      <c r="M64" s="25">
        <v>5</v>
      </c>
      <c r="N64" s="40"/>
      <c r="O64" s="40"/>
      <c r="P64" s="40"/>
      <c r="Q64" s="40"/>
    </row>
    <row r="65" spans="1:17">
      <c r="A65" s="2">
        <f t="shared" si="2"/>
        <v>4</v>
      </c>
      <c r="B65" s="15" t="s">
        <v>151</v>
      </c>
      <c r="C65" s="17"/>
      <c r="D65" s="13"/>
      <c r="E65" s="13"/>
      <c r="F65" s="13">
        <v>6</v>
      </c>
      <c r="G65" s="13"/>
      <c r="H65" s="13"/>
      <c r="I65" s="13"/>
      <c r="J65" s="13">
        <v>4</v>
      </c>
      <c r="K65" s="13"/>
      <c r="L65" s="13"/>
      <c r="M65" s="40"/>
      <c r="N65" s="40"/>
      <c r="O65" s="40"/>
      <c r="P65" s="40"/>
      <c r="Q65" s="40"/>
    </row>
    <row r="66" spans="1:17">
      <c r="A66" s="2">
        <f t="shared" si="2"/>
        <v>2</v>
      </c>
      <c r="B66" s="15" t="s">
        <v>148</v>
      </c>
      <c r="C66" s="17"/>
      <c r="D66" s="13">
        <v>5</v>
      </c>
      <c r="E66" s="13"/>
      <c r="F66" s="13"/>
      <c r="G66" s="13"/>
      <c r="H66" s="13"/>
      <c r="I66" s="13"/>
      <c r="J66" s="13"/>
      <c r="K66" s="13"/>
      <c r="L66" s="13"/>
      <c r="M66" s="40"/>
      <c r="N66" s="40"/>
      <c r="O66" s="40"/>
      <c r="P66" s="40"/>
      <c r="Q66" s="40"/>
    </row>
    <row r="67" spans="1:17">
      <c r="A67" s="2">
        <f t="shared" si="2"/>
        <v>1</v>
      </c>
      <c r="B67" s="15" t="s">
        <v>142</v>
      </c>
      <c r="C67" s="17"/>
      <c r="D67" s="13"/>
      <c r="E67" s="13"/>
      <c r="F67" s="13"/>
      <c r="G67" s="13"/>
      <c r="H67" s="13"/>
      <c r="I67" s="13"/>
      <c r="J67" s="13">
        <v>6</v>
      </c>
      <c r="K67" s="13"/>
      <c r="L67" s="13"/>
      <c r="M67" s="40"/>
      <c r="N67" s="40"/>
      <c r="O67" s="40"/>
      <c r="P67" s="40"/>
      <c r="Q67" s="40"/>
    </row>
    <row r="68" spans="1:17">
      <c r="A68" s="2">
        <f t="shared" si="2"/>
        <v>0</v>
      </c>
      <c r="B68" s="15" t="s">
        <v>153</v>
      </c>
      <c r="C68" s="25"/>
      <c r="D68" s="13"/>
      <c r="E68" s="13"/>
      <c r="F68" s="28"/>
      <c r="G68" s="28"/>
      <c r="H68" s="28"/>
      <c r="I68" s="28"/>
      <c r="J68" s="28"/>
      <c r="K68" s="28"/>
      <c r="L68" s="28"/>
      <c r="M68" s="56"/>
      <c r="N68" s="56"/>
      <c r="O68" s="56"/>
      <c r="P68" s="56"/>
      <c r="Q68" s="56"/>
    </row>
    <row r="69" spans="1:17" ht="12.75">
      <c r="A69" s="30"/>
      <c r="B69" s="31"/>
      <c r="C69" s="2"/>
      <c r="D69" s="2"/>
      <c r="E69" s="2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</row>
    <row r="70" spans="1:17" ht="12.75">
      <c r="A70" s="8" t="s">
        <v>114</v>
      </c>
      <c r="B70" s="3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1:17">
      <c r="A71" s="67">
        <f t="shared" ref="A71:A90" si="3">SUM(C71:Q71)</f>
        <v>6</v>
      </c>
      <c r="B71" s="15" t="s">
        <v>137</v>
      </c>
      <c r="C71" s="44">
        <v>1</v>
      </c>
      <c r="D71" s="44">
        <v>1</v>
      </c>
      <c r="E71" s="44">
        <v>1</v>
      </c>
      <c r="F71" s="68"/>
      <c r="G71" s="68"/>
      <c r="H71" s="68"/>
      <c r="I71" s="68"/>
      <c r="J71" s="69">
        <v>1</v>
      </c>
      <c r="K71" s="69">
        <v>1</v>
      </c>
      <c r="L71" s="68"/>
      <c r="M71" s="65">
        <v>1</v>
      </c>
      <c r="N71" s="64"/>
      <c r="O71" s="64"/>
      <c r="P71" s="64"/>
      <c r="Q71" s="64"/>
    </row>
    <row r="72" spans="1:17">
      <c r="A72" s="67">
        <f t="shared" si="3"/>
        <v>3</v>
      </c>
      <c r="B72" s="15" t="s">
        <v>139</v>
      </c>
      <c r="C72" s="43"/>
      <c r="D72" s="43"/>
      <c r="E72" s="43"/>
      <c r="F72" s="70"/>
      <c r="G72" s="70"/>
      <c r="H72" s="71">
        <v>1</v>
      </c>
      <c r="I72" s="71">
        <v>1</v>
      </c>
      <c r="J72" s="70"/>
      <c r="K72" s="70"/>
      <c r="L72" s="70"/>
      <c r="M72" s="40"/>
      <c r="N72" s="40"/>
      <c r="O72" s="40"/>
      <c r="P72" s="40"/>
      <c r="Q72" s="25">
        <v>1</v>
      </c>
    </row>
    <row r="73" spans="1:17">
      <c r="A73" s="67">
        <f t="shared" si="3"/>
        <v>1</v>
      </c>
      <c r="B73" s="15" t="s">
        <v>151</v>
      </c>
      <c r="C73" s="45"/>
      <c r="D73" s="43"/>
      <c r="E73" s="43"/>
      <c r="F73" s="71">
        <v>1</v>
      </c>
      <c r="G73" s="70"/>
      <c r="H73" s="70"/>
      <c r="I73" s="70"/>
      <c r="J73" s="70"/>
      <c r="K73" s="70"/>
      <c r="L73" s="70"/>
      <c r="M73" s="40"/>
      <c r="N73" s="40"/>
      <c r="O73" s="40"/>
      <c r="P73" s="40"/>
      <c r="Q73" s="40"/>
    </row>
    <row r="74" spans="1:17">
      <c r="A74" s="67">
        <f t="shared" si="3"/>
        <v>1</v>
      </c>
      <c r="B74" s="15" t="s">
        <v>146</v>
      </c>
      <c r="C74" s="45"/>
      <c r="D74" s="43"/>
      <c r="E74" s="43"/>
      <c r="F74" s="70"/>
      <c r="G74" s="71">
        <v>1</v>
      </c>
      <c r="H74" s="70"/>
      <c r="I74" s="70"/>
      <c r="J74" s="70"/>
      <c r="K74" s="70"/>
      <c r="L74" s="70"/>
      <c r="M74" s="40"/>
      <c r="N74" s="40"/>
      <c r="O74" s="40"/>
      <c r="P74" s="40"/>
      <c r="Q74" s="40"/>
    </row>
    <row r="75" spans="1:17">
      <c r="A75" s="67">
        <f t="shared" si="3"/>
        <v>1</v>
      </c>
      <c r="B75" s="15" t="s">
        <v>138</v>
      </c>
      <c r="C75" s="43"/>
      <c r="D75" s="43"/>
      <c r="E75" s="43"/>
      <c r="F75" s="70"/>
      <c r="G75" s="70"/>
      <c r="H75" s="70"/>
      <c r="I75" s="70"/>
      <c r="J75" s="70"/>
      <c r="K75" s="70"/>
      <c r="L75" s="70"/>
      <c r="M75" s="40"/>
      <c r="N75" s="40"/>
      <c r="O75" s="25">
        <v>1</v>
      </c>
      <c r="P75" s="40"/>
      <c r="Q75" s="40"/>
    </row>
    <row r="76" spans="1:17">
      <c r="A76" s="67">
        <f t="shared" si="3"/>
        <v>1</v>
      </c>
      <c r="B76" s="15" t="s">
        <v>153</v>
      </c>
      <c r="C76" s="45"/>
      <c r="D76" s="43"/>
      <c r="E76" s="43"/>
      <c r="F76" s="70"/>
      <c r="G76" s="70"/>
      <c r="H76" s="70"/>
      <c r="I76" s="70"/>
      <c r="J76" s="70"/>
      <c r="K76" s="70"/>
      <c r="L76" s="70"/>
      <c r="M76" s="40"/>
      <c r="N76" s="40"/>
      <c r="O76" s="40"/>
      <c r="P76" s="25">
        <v>1</v>
      </c>
      <c r="Q76" s="40"/>
    </row>
    <row r="77" spans="1:17">
      <c r="A77" s="67">
        <f t="shared" si="3"/>
        <v>0</v>
      </c>
      <c r="B77" s="15" t="s">
        <v>154</v>
      </c>
      <c r="C77" s="45"/>
      <c r="D77" s="43"/>
      <c r="E77" s="43"/>
      <c r="F77" s="70"/>
      <c r="G77" s="70"/>
      <c r="H77" s="70"/>
      <c r="I77" s="70"/>
      <c r="J77" s="70"/>
      <c r="K77" s="70"/>
      <c r="L77" s="70"/>
      <c r="M77" s="40"/>
      <c r="N77" s="40"/>
      <c r="O77" s="40"/>
      <c r="P77" s="40"/>
      <c r="Q77" s="40"/>
    </row>
    <row r="78" spans="1:17">
      <c r="A78" s="67">
        <f t="shared" si="3"/>
        <v>0</v>
      </c>
      <c r="B78" s="15" t="s">
        <v>142</v>
      </c>
      <c r="C78" s="45"/>
      <c r="D78" s="43"/>
      <c r="E78" s="43"/>
      <c r="F78" s="70"/>
      <c r="G78" s="70"/>
      <c r="H78" s="70"/>
      <c r="I78" s="70"/>
      <c r="J78" s="70"/>
      <c r="K78" s="70"/>
      <c r="L78" s="70"/>
      <c r="M78" s="40"/>
      <c r="N78" s="40"/>
      <c r="O78" s="40"/>
      <c r="P78" s="40"/>
      <c r="Q78" s="40"/>
    </row>
    <row r="79" spans="1:17">
      <c r="A79" s="67">
        <f t="shared" si="3"/>
        <v>0</v>
      </c>
      <c r="B79" s="15" t="s">
        <v>148</v>
      </c>
      <c r="C79" s="45"/>
      <c r="D79" s="43"/>
      <c r="E79" s="43"/>
      <c r="F79" s="70"/>
      <c r="G79" s="70"/>
      <c r="H79" s="70"/>
      <c r="I79" s="70"/>
      <c r="J79" s="70"/>
      <c r="K79" s="70"/>
      <c r="L79" s="70"/>
      <c r="M79" s="40"/>
      <c r="N79" s="40"/>
      <c r="O79" s="40"/>
      <c r="P79" s="40"/>
      <c r="Q79" s="40"/>
    </row>
    <row r="80" spans="1:17">
      <c r="A80" s="67">
        <f t="shared" si="3"/>
        <v>0</v>
      </c>
      <c r="B80" s="15" t="s">
        <v>144</v>
      </c>
      <c r="C80" s="45"/>
      <c r="D80" s="46"/>
      <c r="E80" s="46"/>
      <c r="F80" s="72"/>
      <c r="G80" s="72"/>
      <c r="H80" s="72"/>
      <c r="I80" s="72"/>
      <c r="J80" s="72"/>
      <c r="K80" s="72"/>
      <c r="L80" s="72"/>
      <c r="M80" s="40"/>
      <c r="N80" s="40"/>
      <c r="O80" s="40"/>
      <c r="P80" s="40"/>
      <c r="Q80" s="40"/>
    </row>
    <row r="81" spans="1:17">
      <c r="A81" s="67">
        <f t="shared" si="3"/>
        <v>0</v>
      </c>
      <c r="B81" s="15" t="s">
        <v>147</v>
      </c>
      <c r="C81" s="45"/>
      <c r="D81" s="43"/>
      <c r="E81" s="43"/>
      <c r="F81" s="70"/>
      <c r="G81" s="70"/>
      <c r="H81" s="70"/>
      <c r="I81" s="70"/>
      <c r="J81" s="70"/>
      <c r="K81" s="70"/>
      <c r="L81" s="70"/>
      <c r="M81" s="40"/>
      <c r="N81" s="40"/>
      <c r="O81" s="40"/>
      <c r="P81" s="40"/>
      <c r="Q81" s="40"/>
    </row>
    <row r="82" spans="1:17">
      <c r="A82" s="67">
        <f t="shared" si="3"/>
        <v>0</v>
      </c>
      <c r="B82" s="15" t="s">
        <v>149</v>
      </c>
      <c r="C82" s="45"/>
      <c r="D82" s="43"/>
      <c r="E82" s="43"/>
      <c r="F82" s="70"/>
      <c r="G82" s="70"/>
      <c r="H82" s="70"/>
      <c r="I82" s="70"/>
      <c r="J82" s="70"/>
      <c r="K82" s="70"/>
      <c r="L82" s="70"/>
      <c r="M82" s="40"/>
      <c r="N82" s="40"/>
      <c r="O82" s="40"/>
      <c r="P82" s="40"/>
      <c r="Q82" s="40"/>
    </row>
    <row r="83" spans="1:17">
      <c r="A83" s="67">
        <f t="shared" si="3"/>
        <v>0</v>
      </c>
      <c r="B83" s="15" t="s">
        <v>155</v>
      </c>
      <c r="C83" s="45"/>
      <c r="D83" s="43"/>
      <c r="E83" s="43"/>
      <c r="F83" s="70"/>
      <c r="G83" s="70"/>
      <c r="H83" s="70"/>
      <c r="I83" s="70"/>
      <c r="J83" s="70"/>
      <c r="K83" s="70"/>
      <c r="L83" s="70"/>
      <c r="M83" s="40"/>
      <c r="N83" s="40"/>
      <c r="O83" s="40"/>
      <c r="P83" s="40"/>
      <c r="Q83" s="40"/>
    </row>
    <row r="84" spans="1:17">
      <c r="A84" s="67">
        <f t="shared" si="3"/>
        <v>0</v>
      </c>
      <c r="B84" s="15" t="s">
        <v>140</v>
      </c>
      <c r="C84" s="45"/>
      <c r="D84" s="43"/>
      <c r="E84" s="43"/>
      <c r="F84" s="70"/>
      <c r="G84" s="70"/>
      <c r="H84" s="70"/>
      <c r="I84" s="70"/>
      <c r="J84" s="70"/>
      <c r="K84" s="70"/>
      <c r="L84" s="70"/>
      <c r="M84" s="40"/>
      <c r="N84" s="40"/>
      <c r="O84" s="40"/>
      <c r="P84" s="40"/>
      <c r="Q84" s="40"/>
    </row>
    <row r="85" spans="1:17">
      <c r="A85" s="67">
        <f t="shared" si="3"/>
        <v>0</v>
      </c>
      <c r="B85" s="15" t="s">
        <v>141</v>
      </c>
      <c r="C85" s="45"/>
      <c r="D85" s="43"/>
      <c r="E85" s="43"/>
      <c r="F85" s="70"/>
      <c r="G85" s="70"/>
      <c r="H85" s="70"/>
      <c r="I85" s="70"/>
      <c r="J85" s="70"/>
      <c r="K85" s="70"/>
      <c r="L85" s="70"/>
      <c r="M85" s="40"/>
      <c r="N85" s="40"/>
      <c r="O85" s="40"/>
      <c r="P85" s="40"/>
      <c r="Q85" s="40"/>
    </row>
    <row r="86" spans="1:17">
      <c r="A86" s="67">
        <f t="shared" si="3"/>
        <v>0</v>
      </c>
      <c r="B86" s="15" t="s">
        <v>150</v>
      </c>
      <c r="C86" s="45"/>
      <c r="D86" s="43"/>
      <c r="E86" s="43"/>
      <c r="F86" s="70"/>
      <c r="G86" s="70"/>
      <c r="H86" s="70"/>
      <c r="I86" s="70"/>
      <c r="J86" s="70"/>
      <c r="K86" s="70"/>
      <c r="L86" s="70"/>
      <c r="M86" s="40"/>
      <c r="N86" s="40"/>
      <c r="O86" s="40"/>
      <c r="P86" s="40"/>
      <c r="Q86" s="40"/>
    </row>
    <row r="87" spans="1:17">
      <c r="A87" s="67">
        <f t="shared" si="3"/>
        <v>0</v>
      </c>
      <c r="B87" s="15" t="s">
        <v>145</v>
      </c>
      <c r="C87" s="45"/>
      <c r="D87" s="43"/>
      <c r="E87" s="43"/>
      <c r="F87" s="70"/>
      <c r="G87" s="70"/>
      <c r="H87" s="70"/>
      <c r="I87" s="70"/>
      <c r="J87" s="70"/>
      <c r="K87" s="70"/>
      <c r="L87" s="70"/>
      <c r="M87" s="40"/>
      <c r="N87" s="40"/>
      <c r="O87" s="40"/>
      <c r="P87" s="40"/>
      <c r="Q87" s="40"/>
    </row>
    <row r="88" spans="1:17">
      <c r="A88" s="67">
        <f t="shared" si="3"/>
        <v>0</v>
      </c>
      <c r="B88" s="15" t="s">
        <v>152</v>
      </c>
      <c r="C88" s="45"/>
      <c r="D88" s="43"/>
      <c r="E88" s="43"/>
      <c r="F88" s="70"/>
      <c r="G88" s="70"/>
      <c r="H88" s="70"/>
      <c r="I88" s="70"/>
      <c r="J88" s="70"/>
      <c r="K88" s="70"/>
      <c r="L88" s="70"/>
      <c r="M88" s="40"/>
      <c r="N88" s="40"/>
      <c r="O88" s="40"/>
      <c r="P88" s="40"/>
      <c r="Q88" s="40"/>
    </row>
    <row r="89" spans="1:17">
      <c r="A89" s="67">
        <f t="shared" si="3"/>
        <v>0</v>
      </c>
      <c r="B89" s="15" t="s">
        <v>156</v>
      </c>
      <c r="C89" s="43"/>
      <c r="D89" s="43"/>
      <c r="E89" s="43"/>
      <c r="F89" s="70"/>
      <c r="G89" s="70"/>
      <c r="H89" s="70"/>
      <c r="I89" s="70"/>
      <c r="J89" s="70"/>
      <c r="K89" s="70"/>
      <c r="L89" s="70"/>
      <c r="M89" s="40"/>
      <c r="N89" s="40"/>
      <c r="O89" s="40"/>
      <c r="P89" s="40"/>
      <c r="Q89" s="40"/>
    </row>
    <row r="90" spans="1:17">
      <c r="A90" s="67">
        <f t="shared" si="3"/>
        <v>0</v>
      </c>
      <c r="B90" s="15" t="s">
        <v>143</v>
      </c>
      <c r="C90" s="43"/>
      <c r="D90" s="43"/>
      <c r="E90" s="43"/>
      <c r="F90" s="70"/>
      <c r="G90" s="70"/>
      <c r="H90" s="70"/>
      <c r="I90" s="70"/>
      <c r="J90" s="70"/>
      <c r="K90" s="70"/>
      <c r="L90" s="70"/>
      <c r="M90" s="40"/>
      <c r="N90" s="40"/>
      <c r="O90" s="40"/>
      <c r="P90" s="40"/>
      <c r="Q90" s="40"/>
    </row>
    <row r="91" spans="1:17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1:17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1:17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1:17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1:17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1:17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1:17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1:17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1:17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1:17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1:17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1:17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1:17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1:17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1:17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1:17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1:17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1:17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1:17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1:17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1:17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1:17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1:17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1:17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1:17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1:17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1:17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1:17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1:17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1:17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1:17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1:17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1:17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1:17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1:17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1:17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1:17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1:17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1:17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1:17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1:17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1:17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1:17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1:17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1:17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1:17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1:17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1:17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1:17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1:17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1:17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1:17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1:17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1:17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1:17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1:17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1:17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1:17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1:17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1:17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1:17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1:17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1:17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1:17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1:17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1:17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1:17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1:17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1:17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1:17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1:17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1:17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1:17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1:17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1:17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1:17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1:17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1:17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1:17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1:17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1:17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1:17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1:17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1:17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1:17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1:17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1:17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1:17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1:17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  <row r="801" spans="1:17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</row>
    <row r="802" spans="1:17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</row>
    <row r="803" spans="1:17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</row>
    <row r="804" spans="1:17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</row>
    <row r="805" spans="1:17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</row>
    <row r="806" spans="1:17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</row>
    <row r="807" spans="1:17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</row>
    <row r="808" spans="1:17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</row>
    <row r="809" spans="1:17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</row>
    <row r="810" spans="1:17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</row>
    <row r="811" spans="1:17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</row>
    <row r="812" spans="1:17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</row>
    <row r="813" spans="1:17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</row>
    <row r="814" spans="1:17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</row>
    <row r="815" spans="1:17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</row>
    <row r="816" spans="1:17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</row>
    <row r="817" spans="1:17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</row>
    <row r="818" spans="1:17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</row>
    <row r="819" spans="1:17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</row>
    <row r="820" spans="1:17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</row>
    <row r="821" spans="1:17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</row>
    <row r="822" spans="1:17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</row>
    <row r="823" spans="1:17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</row>
    <row r="824" spans="1:17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</row>
    <row r="825" spans="1:17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</row>
    <row r="826" spans="1:17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</row>
    <row r="827" spans="1:17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</row>
    <row r="828" spans="1:17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</row>
    <row r="829" spans="1:17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</row>
    <row r="830" spans="1:17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</row>
    <row r="831" spans="1:17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</row>
    <row r="832" spans="1:17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</row>
    <row r="833" spans="1:17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</row>
    <row r="834" spans="1:17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</row>
    <row r="835" spans="1:17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</row>
    <row r="836" spans="1:17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</row>
    <row r="837" spans="1:17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</row>
    <row r="838" spans="1:17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</row>
    <row r="839" spans="1:17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</row>
    <row r="840" spans="1:17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</row>
    <row r="841" spans="1:17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</row>
    <row r="842" spans="1:17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</row>
    <row r="843" spans="1:17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</row>
    <row r="844" spans="1:17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</row>
    <row r="845" spans="1:17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</row>
    <row r="846" spans="1:17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</row>
    <row r="847" spans="1:17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</row>
    <row r="848" spans="1:17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</row>
    <row r="849" spans="1:17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</row>
    <row r="850" spans="1:17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</row>
    <row r="851" spans="1:17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</row>
    <row r="852" spans="1:17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</row>
    <row r="853" spans="1:17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</row>
    <row r="854" spans="1:17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</row>
    <row r="855" spans="1:17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</row>
    <row r="856" spans="1:17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</row>
    <row r="857" spans="1:17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</row>
    <row r="858" spans="1:17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</row>
    <row r="859" spans="1:17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</row>
    <row r="860" spans="1:17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</row>
    <row r="861" spans="1:17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</row>
    <row r="862" spans="1:17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</row>
    <row r="863" spans="1:17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</row>
    <row r="864" spans="1:17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</row>
    <row r="865" spans="1:17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</row>
    <row r="866" spans="1:17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</row>
    <row r="867" spans="1:17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</row>
    <row r="868" spans="1:17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</row>
    <row r="869" spans="1:17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</row>
    <row r="870" spans="1:17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</row>
    <row r="871" spans="1:17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</row>
    <row r="872" spans="1:17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</row>
    <row r="873" spans="1:17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</row>
    <row r="874" spans="1:17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</row>
    <row r="875" spans="1:17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</row>
    <row r="876" spans="1:17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</row>
    <row r="877" spans="1:17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</row>
    <row r="878" spans="1:17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</row>
    <row r="879" spans="1:17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</row>
    <row r="880" spans="1:17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</row>
    <row r="881" spans="1:17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</row>
    <row r="882" spans="1:17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</row>
    <row r="883" spans="1:17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</row>
    <row r="884" spans="1:17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</row>
    <row r="885" spans="1:17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</row>
    <row r="886" spans="1:17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</row>
    <row r="887" spans="1:17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</row>
    <row r="888" spans="1:17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</row>
    <row r="889" spans="1:17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</row>
    <row r="890" spans="1:17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</row>
    <row r="891" spans="1:17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</row>
    <row r="892" spans="1:17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</row>
    <row r="893" spans="1:17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</row>
    <row r="894" spans="1:17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</row>
    <row r="895" spans="1:17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</row>
    <row r="896" spans="1:17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</row>
    <row r="897" spans="1:17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</row>
    <row r="898" spans="1:17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</row>
    <row r="899" spans="1:17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</row>
    <row r="900" spans="1:17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</row>
    <row r="901" spans="1:17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</row>
    <row r="902" spans="1:17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</row>
    <row r="903" spans="1:17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</row>
    <row r="904" spans="1:17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</row>
    <row r="905" spans="1:17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</row>
    <row r="906" spans="1:17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</row>
    <row r="907" spans="1:17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</row>
    <row r="908" spans="1:17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</row>
    <row r="909" spans="1:17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</row>
    <row r="910" spans="1:17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</row>
    <row r="911" spans="1:17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</row>
    <row r="912" spans="1:17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</row>
    <row r="913" spans="1:17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</row>
    <row r="914" spans="1:17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</row>
    <row r="915" spans="1:17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</row>
    <row r="916" spans="1:17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</row>
    <row r="917" spans="1:17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</row>
    <row r="918" spans="1:17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</row>
    <row r="919" spans="1:17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</row>
    <row r="920" spans="1:17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</row>
    <row r="921" spans="1:17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</row>
    <row r="922" spans="1:17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</row>
    <row r="923" spans="1:17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</row>
    <row r="924" spans="1:17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</row>
    <row r="925" spans="1:17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</row>
    <row r="926" spans="1:17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</row>
    <row r="927" spans="1:17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</row>
    <row r="928" spans="1:17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</row>
    <row r="929" spans="1:17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</row>
    <row r="930" spans="1:17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</row>
    <row r="931" spans="1:17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</row>
    <row r="932" spans="1:17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</row>
    <row r="933" spans="1:17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</row>
    <row r="934" spans="1:17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</row>
    <row r="935" spans="1:17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</row>
    <row r="936" spans="1:17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</row>
    <row r="937" spans="1:17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</row>
    <row r="938" spans="1:17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</row>
    <row r="939" spans="1:17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</row>
    <row r="940" spans="1:17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</row>
    <row r="941" spans="1:17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</row>
    <row r="942" spans="1:17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</row>
    <row r="943" spans="1:17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</row>
    <row r="944" spans="1:17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</row>
    <row r="945" spans="1:17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</row>
    <row r="946" spans="1:17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</row>
    <row r="947" spans="1:17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</row>
    <row r="948" spans="1:17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</row>
    <row r="949" spans="1:17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</row>
    <row r="950" spans="1:17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</row>
    <row r="951" spans="1:17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</row>
    <row r="952" spans="1:17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</row>
    <row r="953" spans="1:17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</row>
    <row r="954" spans="1:17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</row>
    <row r="955" spans="1:17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</row>
    <row r="956" spans="1:17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</row>
    <row r="957" spans="1:17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</row>
    <row r="958" spans="1:17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</row>
    <row r="959" spans="1:17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</row>
    <row r="960" spans="1:17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</row>
    <row r="961" spans="1:17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</row>
    <row r="962" spans="1:17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</row>
    <row r="963" spans="1:17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</row>
    <row r="964" spans="1:17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</row>
    <row r="965" spans="1:17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</row>
    <row r="966" spans="1:17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</row>
    <row r="967" spans="1:17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</row>
    <row r="968" spans="1:17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</row>
    <row r="969" spans="1:17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</row>
    <row r="970" spans="1:17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</row>
    <row r="971" spans="1:17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</row>
    <row r="972" spans="1:17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</row>
    <row r="973" spans="1:17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</row>
    <row r="974" spans="1:17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</row>
    <row r="975" spans="1:17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</row>
    <row r="976" spans="1:17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</row>
    <row r="977" spans="1:17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</row>
    <row r="978" spans="1:17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</row>
    <row r="979" spans="1:17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</row>
    <row r="980" spans="1:17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</row>
    <row r="981" spans="1:17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</row>
    <row r="982" spans="1:17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</row>
    <row r="983" spans="1:17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</row>
    <row r="984" spans="1:17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</row>
    <row r="985" spans="1:17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</row>
    <row r="986" spans="1:17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</row>
    <row r="987" spans="1:17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</row>
    <row r="988" spans="1:17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</row>
    <row r="989" spans="1:17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</row>
    <row r="990" spans="1:17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</row>
    <row r="991" spans="1:17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</row>
    <row r="992" spans="1:17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</row>
    <row r="993" spans="1:17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</row>
    <row r="994" spans="1:17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</row>
    <row r="995" spans="1:17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</row>
    <row r="996" spans="1:17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</row>
    <row r="997" spans="1:17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</row>
    <row r="998" spans="1:17" ht="12.7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</row>
  </sheetData>
  <conditionalFormatting sqref="A1:A24 A27:A46 A49:A68">
    <cfRule type="colorScale" priority="1">
      <colorScale>
        <cfvo type="min"/>
        <cfvo type="max"/>
        <color rgb="FFFFFFFF"/>
        <color rgb="FFE67C73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0"/>
  <sheetViews>
    <sheetView topLeftCell="B55" workbookViewId="0">
      <selection activeCell="X52" sqref="X52"/>
    </sheetView>
  </sheetViews>
  <sheetFormatPr defaultRowHeight="12.75"/>
  <cols>
    <col min="1" max="9" width="9.140625" style="99"/>
    <col min="10" max="10" width="3.42578125" style="99" customWidth="1"/>
    <col min="11" max="19" width="9.140625" style="99"/>
    <col min="20" max="20" width="3.5703125" style="99" customWidth="1"/>
    <col min="21" max="28" width="9.140625" style="99"/>
    <col min="29" max="29" width="4.28515625" style="99" customWidth="1"/>
    <col min="30" max="30" width="9.140625" style="81"/>
    <col min="31" max="16384" width="9.140625" style="99"/>
  </cols>
  <sheetData>
    <row r="1" spans="1:30" ht="15.75">
      <c r="A1" s="97">
        <v>69</v>
      </c>
      <c r="B1" s="98" t="s">
        <v>51</v>
      </c>
      <c r="K1" s="97">
        <v>5</v>
      </c>
      <c r="L1" s="100" t="s">
        <v>51</v>
      </c>
      <c r="U1" s="101">
        <v>52</v>
      </c>
      <c r="V1" s="98" t="s">
        <v>51</v>
      </c>
      <c r="AD1" s="81">
        <f t="shared" ref="AD1:AD21" si="0">SUM(U1,K1,A1)</f>
        <v>126</v>
      </c>
    </row>
    <row r="2" spans="1:30" ht="15.75">
      <c r="A2" s="97">
        <v>28</v>
      </c>
      <c r="B2" s="102" t="s">
        <v>56</v>
      </c>
      <c r="K2" s="97">
        <v>30</v>
      </c>
      <c r="L2" s="102" t="s">
        <v>56</v>
      </c>
      <c r="U2" s="101">
        <v>32</v>
      </c>
      <c r="V2" s="102" t="s">
        <v>56</v>
      </c>
      <c r="AD2" s="81">
        <f t="shared" si="0"/>
        <v>90</v>
      </c>
    </row>
    <row r="3" spans="1:30" ht="15.75">
      <c r="A3" s="97">
        <v>44</v>
      </c>
      <c r="B3" s="102" t="s">
        <v>54</v>
      </c>
      <c r="K3" s="97">
        <v>23</v>
      </c>
      <c r="L3" s="102" t="s">
        <v>54</v>
      </c>
      <c r="U3" s="101">
        <v>17</v>
      </c>
      <c r="V3" s="102" t="s">
        <v>54</v>
      </c>
      <c r="AD3" s="81">
        <f t="shared" si="0"/>
        <v>84</v>
      </c>
    </row>
    <row r="4" spans="1:30" ht="15.75">
      <c r="A4" s="97">
        <v>0</v>
      </c>
      <c r="B4" s="102" t="s">
        <v>101</v>
      </c>
      <c r="K4" s="97">
        <v>50</v>
      </c>
      <c r="L4" s="102" t="s">
        <v>101</v>
      </c>
      <c r="U4" s="101">
        <v>30</v>
      </c>
      <c r="V4" s="102" t="s">
        <v>101</v>
      </c>
      <c r="AD4" s="81">
        <f t="shared" si="0"/>
        <v>80</v>
      </c>
    </row>
    <row r="5" spans="1:30" ht="15.75">
      <c r="A5" s="97">
        <v>49</v>
      </c>
      <c r="B5" s="102" t="s">
        <v>53</v>
      </c>
      <c r="K5" s="97">
        <v>0</v>
      </c>
      <c r="L5" s="102" t="s">
        <v>53</v>
      </c>
      <c r="U5" s="101">
        <v>29</v>
      </c>
      <c r="V5" s="102" t="s">
        <v>53</v>
      </c>
      <c r="AD5" s="81">
        <f t="shared" si="0"/>
        <v>78</v>
      </c>
    </row>
    <row r="6" spans="1:30" ht="15.75">
      <c r="A6" s="97">
        <v>8</v>
      </c>
      <c r="B6" s="103" t="s">
        <v>85</v>
      </c>
      <c r="K6" s="97">
        <v>38</v>
      </c>
      <c r="L6" s="102" t="s">
        <v>85</v>
      </c>
      <c r="U6" s="101">
        <v>24</v>
      </c>
      <c r="V6" s="102" t="s">
        <v>85</v>
      </c>
      <c r="AD6" s="81">
        <f t="shared" si="0"/>
        <v>70</v>
      </c>
    </row>
    <row r="7" spans="1:30" ht="15.75">
      <c r="A7" s="97">
        <v>13</v>
      </c>
      <c r="B7" s="102" t="s">
        <v>74</v>
      </c>
      <c r="K7" s="97">
        <v>31</v>
      </c>
      <c r="L7" s="102" t="s">
        <v>74</v>
      </c>
      <c r="U7" s="101">
        <v>22</v>
      </c>
      <c r="V7" s="102" t="s">
        <v>74</v>
      </c>
      <c r="AD7" s="81">
        <f t="shared" si="0"/>
        <v>66</v>
      </c>
    </row>
    <row r="8" spans="1:30" ht="15.75">
      <c r="A8" s="97">
        <v>15</v>
      </c>
      <c r="B8" s="102" t="s">
        <v>68</v>
      </c>
      <c r="K8" s="97">
        <v>38</v>
      </c>
      <c r="L8" s="102" t="s">
        <v>68</v>
      </c>
      <c r="U8" s="101">
        <v>12</v>
      </c>
      <c r="V8" s="102" t="s">
        <v>68</v>
      </c>
      <c r="AD8" s="81">
        <f t="shared" si="0"/>
        <v>65</v>
      </c>
    </row>
    <row r="9" spans="1:30" ht="15.75">
      <c r="A9" s="97">
        <v>10</v>
      </c>
      <c r="B9" s="102" t="s">
        <v>78</v>
      </c>
      <c r="K9" s="97">
        <v>28</v>
      </c>
      <c r="L9" s="102" t="s">
        <v>78</v>
      </c>
      <c r="U9" s="101">
        <v>26</v>
      </c>
      <c r="V9" s="102" t="s">
        <v>78</v>
      </c>
      <c r="AD9" s="81">
        <f t="shared" si="0"/>
        <v>64</v>
      </c>
    </row>
    <row r="10" spans="1:30" ht="15.75">
      <c r="A10" s="97">
        <v>0</v>
      </c>
      <c r="B10" s="102" t="s">
        <v>99</v>
      </c>
      <c r="K10" s="97">
        <v>32</v>
      </c>
      <c r="L10" s="102" t="s">
        <v>99</v>
      </c>
      <c r="U10" s="101">
        <v>29</v>
      </c>
      <c r="V10" s="102" t="s">
        <v>99</v>
      </c>
      <c r="AD10" s="81">
        <f t="shared" si="0"/>
        <v>61</v>
      </c>
    </row>
    <row r="11" spans="1:30" ht="15.75">
      <c r="A11" s="97">
        <v>27</v>
      </c>
      <c r="B11" s="102" t="s">
        <v>58</v>
      </c>
      <c r="K11" s="97">
        <v>13</v>
      </c>
      <c r="L11" s="102" t="s">
        <v>58</v>
      </c>
      <c r="U11" s="101">
        <v>13</v>
      </c>
      <c r="V11" s="102" t="s">
        <v>58</v>
      </c>
      <c r="AD11" s="81">
        <f t="shared" si="0"/>
        <v>53</v>
      </c>
    </row>
    <row r="12" spans="1:30" ht="15.75">
      <c r="A12" s="97">
        <v>20</v>
      </c>
      <c r="B12" s="102" t="s">
        <v>64</v>
      </c>
      <c r="K12" s="97">
        <v>19</v>
      </c>
      <c r="L12" s="102" t="s">
        <v>64</v>
      </c>
      <c r="U12" s="101">
        <v>13</v>
      </c>
      <c r="V12" s="102" t="s">
        <v>64</v>
      </c>
      <c r="AD12" s="81">
        <f t="shared" si="0"/>
        <v>52</v>
      </c>
    </row>
    <row r="13" spans="1:30" ht="15.75">
      <c r="A13" s="97">
        <v>25</v>
      </c>
      <c r="B13" s="102" t="s">
        <v>60</v>
      </c>
      <c r="K13" s="97">
        <v>0</v>
      </c>
      <c r="L13" s="102" t="s">
        <v>60</v>
      </c>
      <c r="U13" s="101">
        <v>20</v>
      </c>
      <c r="V13" s="102" t="s">
        <v>60</v>
      </c>
      <c r="AD13" s="81">
        <f t="shared" si="0"/>
        <v>45</v>
      </c>
    </row>
    <row r="14" spans="1:30" ht="15.75">
      <c r="A14" s="97">
        <v>14</v>
      </c>
      <c r="B14" s="102" t="s">
        <v>72</v>
      </c>
      <c r="K14" s="97">
        <v>19</v>
      </c>
      <c r="L14" s="102" t="s">
        <v>72</v>
      </c>
      <c r="U14" s="101">
        <v>9</v>
      </c>
      <c r="V14" s="102" t="s">
        <v>72</v>
      </c>
      <c r="AD14" s="81">
        <f t="shared" si="0"/>
        <v>42</v>
      </c>
    </row>
    <row r="15" spans="1:30" ht="15.75">
      <c r="A15" s="97">
        <v>9</v>
      </c>
      <c r="B15" s="102" t="s">
        <v>79</v>
      </c>
      <c r="K15" s="97">
        <v>14</v>
      </c>
      <c r="L15" s="102" t="s">
        <v>79</v>
      </c>
      <c r="U15" s="101">
        <v>3</v>
      </c>
      <c r="V15" s="102" t="s">
        <v>79</v>
      </c>
      <c r="AD15" s="81">
        <f t="shared" si="0"/>
        <v>26</v>
      </c>
    </row>
    <row r="16" spans="1:30" ht="15.75">
      <c r="A16" s="97">
        <v>11</v>
      </c>
      <c r="B16" s="102" t="s">
        <v>76</v>
      </c>
      <c r="K16" s="97">
        <v>4</v>
      </c>
      <c r="L16" s="102" t="s">
        <v>76</v>
      </c>
      <c r="U16" s="101">
        <v>4</v>
      </c>
      <c r="V16" s="102" t="s">
        <v>76</v>
      </c>
      <c r="AD16" s="81">
        <f t="shared" si="0"/>
        <v>19</v>
      </c>
    </row>
    <row r="17" spans="1:30" ht="15.75">
      <c r="A17" s="97">
        <v>8</v>
      </c>
      <c r="B17" s="102" t="s">
        <v>82</v>
      </c>
      <c r="K17" s="97">
        <v>0</v>
      </c>
      <c r="L17" s="102" t="s">
        <v>82</v>
      </c>
      <c r="U17" s="101">
        <v>7</v>
      </c>
      <c r="V17" s="102" t="s">
        <v>82</v>
      </c>
      <c r="AD17" s="81">
        <f t="shared" si="0"/>
        <v>15</v>
      </c>
    </row>
    <row r="18" spans="1:30" ht="15.75">
      <c r="A18" s="97">
        <v>4</v>
      </c>
      <c r="B18" s="102" t="s">
        <v>89</v>
      </c>
      <c r="K18" s="97">
        <v>4</v>
      </c>
      <c r="L18" s="102" t="s">
        <v>89</v>
      </c>
      <c r="U18" s="101">
        <v>7</v>
      </c>
      <c r="V18" s="102" t="s">
        <v>89</v>
      </c>
      <c r="AD18" s="81">
        <f t="shared" si="0"/>
        <v>15</v>
      </c>
    </row>
    <row r="19" spans="1:30" ht="15.75">
      <c r="A19" s="97">
        <v>1</v>
      </c>
      <c r="B19" s="102" t="s">
        <v>96</v>
      </c>
      <c r="K19" s="97">
        <v>8</v>
      </c>
      <c r="L19" s="102" t="s">
        <v>96</v>
      </c>
      <c r="U19" s="101">
        <v>3</v>
      </c>
      <c r="V19" s="102" t="s">
        <v>96</v>
      </c>
      <c r="AD19" s="81">
        <f t="shared" si="0"/>
        <v>12</v>
      </c>
    </row>
    <row r="20" spans="1:30" ht="15.75">
      <c r="A20" s="97">
        <v>1</v>
      </c>
      <c r="B20" s="102" t="s">
        <v>93</v>
      </c>
      <c r="K20" s="97">
        <v>0</v>
      </c>
      <c r="L20" s="102" t="s">
        <v>93</v>
      </c>
      <c r="U20" s="101">
        <v>2</v>
      </c>
      <c r="V20" s="102" t="s">
        <v>93</v>
      </c>
      <c r="AD20" s="81">
        <f t="shared" si="0"/>
        <v>3</v>
      </c>
    </row>
    <row r="21" spans="1:30" ht="15.75">
      <c r="A21" s="97">
        <v>0</v>
      </c>
      <c r="B21" s="104" t="s">
        <v>104</v>
      </c>
      <c r="K21" s="97">
        <v>1</v>
      </c>
      <c r="L21" s="102" t="s">
        <v>104</v>
      </c>
      <c r="U21" s="101">
        <v>0</v>
      </c>
      <c r="V21" s="102" t="s">
        <v>104</v>
      </c>
      <c r="AD21" s="81">
        <f t="shared" si="0"/>
        <v>1</v>
      </c>
    </row>
    <row r="22" spans="1:30" ht="14.25">
      <c r="A22" s="97"/>
      <c r="B22" s="105"/>
      <c r="K22" s="106"/>
      <c r="L22" s="105"/>
    </row>
    <row r="23" spans="1:30">
      <c r="A23" s="107"/>
      <c r="B23" s="105"/>
      <c r="K23" s="107"/>
      <c r="L23" s="105"/>
    </row>
    <row r="24" spans="1:30" ht="15.75">
      <c r="A24" s="14">
        <v>18</v>
      </c>
      <c r="B24" s="15" t="s">
        <v>80</v>
      </c>
      <c r="K24" s="14">
        <v>56</v>
      </c>
      <c r="L24" s="15" t="s">
        <v>80</v>
      </c>
      <c r="U24" s="14">
        <v>25</v>
      </c>
      <c r="V24" s="37" t="s">
        <v>80</v>
      </c>
      <c r="AD24" s="81">
        <f t="shared" ref="AD24:AD43" si="1">SUM(U24,K24,A24)</f>
        <v>99</v>
      </c>
    </row>
    <row r="25" spans="1:30" ht="15.75">
      <c r="A25" s="14">
        <v>34</v>
      </c>
      <c r="B25" s="15" t="s">
        <v>62</v>
      </c>
      <c r="K25" s="14">
        <v>0</v>
      </c>
      <c r="L25" s="15" t="s">
        <v>62</v>
      </c>
      <c r="U25" s="14">
        <v>50</v>
      </c>
      <c r="V25" s="37" t="s">
        <v>62</v>
      </c>
      <c r="AD25" s="81">
        <f t="shared" si="1"/>
        <v>84</v>
      </c>
    </row>
    <row r="26" spans="1:30" ht="15.75">
      <c r="A26" s="14">
        <v>54</v>
      </c>
      <c r="B26" s="15" t="s">
        <v>50</v>
      </c>
      <c r="K26" s="14">
        <v>4</v>
      </c>
      <c r="L26" s="15" t="s">
        <v>50</v>
      </c>
      <c r="U26" s="14">
        <v>23</v>
      </c>
      <c r="V26" s="37" t="s">
        <v>50</v>
      </c>
      <c r="AD26" s="81">
        <f t="shared" si="1"/>
        <v>81</v>
      </c>
    </row>
    <row r="27" spans="1:30" ht="15.75">
      <c r="A27" s="14">
        <v>14</v>
      </c>
      <c r="B27" s="15" t="s">
        <v>83</v>
      </c>
      <c r="K27" s="14">
        <v>36</v>
      </c>
      <c r="L27" s="15" t="s">
        <v>83</v>
      </c>
      <c r="U27" s="14">
        <v>26</v>
      </c>
      <c r="V27" s="37" t="s">
        <v>83</v>
      </c>
      <c r="AD27" s="81">
        <f t="shared" si="1"/>
        <v>76</v>
      </c>
    </row>
    <row r="28" spans="1:30" ht="15.75">
      <c r="A28" s="14">
        <v>0</v>
      </c>
      <c r="B28" s="15" t="s">
        <v>108</v>
      </c>
      <c r="K28" s="14">
        <v>59</v>
      </c>
      <c r="L28" s="15" t="s">
        <v>108</v>
      </c>
      <c r="U28" s="14">
        <v>16</v>
      </c>
      <c r="V28" s="37" t="s">
        <v>108</v>
      </c>
      <c r="AD28" s="81">
        <f t="shared" si="1"/>
        <v>75</v>
      </c>
    </row>
    <row r="29" spans="1:30" ht="15.75">
      <c r="A29" s="14">
        <v>14</v>
      </c>
      <c r="B29" s="15" t="s">
        <v>87</v>
      </c>
      <c r="K29" s="14">
        <v>16</v>
      </c>
      <c r="L29" s="15" t="s">
        <v>87</v>
      </c>
      <c r="U29" s="14">
        <v>42</v>
      </c>
      <c r="V29" s="37" t="s">
        <v>87</v>
      </c>
      <c r="AD29" s="81">
        <f t="shared" si="1"/>
        <v>72</v>
      </c>
    </row>
    <row r="30" spans="1:30" ht="15.75">
      <c r="A30" s="14">
        <v>11</v>
      </c>
      <c r="B30" s="15" t="s">
        <v>98</v>
      </c>
      <c r="K30" s="14">
        <v>29</v>
      </c>
      <c r="L30" s="15" t="s">
        <v>98</v>
      </c>
      <c r="U30" s="14">
        <v>32</v>
      </c>
      <c r="V30" s="37" t="s">
        <v>98</v>
      </c>
      <c r="AD30" s="81">
        <f t="shared" si="1"/>
        <v>72</v>
      </c>
    </row>
    <row r="31" spans="1:30" ht="15.75">
      <c r="A31" s="14">
        <v>9</v>
      </c>
      <c r="B31" s="15" t="s">
        <v>100</v>
      </c>
      <c r="K31" s="14">
        <v>23</v>
      </c>
      <c r="L31" s="15" t="s">
        <v>100</v>
      </c>
      <c r="U31" s="14">
        <v>23</v>
      </c>
      <c r="V31" s="37" t="s">
        <v>100</v>
      </c>
      <c r="AD31" s="81">
        <f t="shared" si="1"/>
        <v>55</v>
      </c>
    </row>
    <row r="32" spans="1:30" ht="15.75">
      <c r="A32" s="14">
        <v>19</v>
      </c>
      <c r="B32" s="15" t="s">
        <v>77</v>
      </c>
      <c r="K32" s="14">
        <v>9</v>
      </c>
      <c r="L32" s="15" t="s">
        <v>77</v>
      </c>
      <c r="U32" s="14">
        <v>20</v>
      </c>
      <c r="V32" s="37" t="s">
        <v>77</v>
      </c>
      <c r="AD32" s="81">
        <f t="shared" si="1"/>
        <v>48</v>
      </c>
    </row>
    <row r="33" spans="1:30" ht="15.75">
      <c r="A33" s="14">
        <v>12</v>
      </c>
      <c r="B33" s="15" t="s">
        <v>91</v>
      </c>
      <c r="K33" s="14">
        <v>18</v>
      </c>
      <c r="L33" s="15" t="s">
        <v>91</v>
      </c>
      <c r="U33" s="14">
        <v>11</v>
      </c>
      <c r="V33" s="37" t="s">
        <v>91</v>
      </c>
      <c r="AD33" s="81">
        <f t="shared" si="1"/>
        <v>41</v>
      </c>
    </row>
    <row r="34" spans="1:30" ht="15.75">
      <c r="A34" s="14">
        <v>21</v>
      </c>
      <c r="B34" s="15" t="s">
        <v>75</v>
      </c>
      <c r="K34" s="14">
        <v>9</v>
      </c>
      <c r="L34" s="15" t="s">
        <v>75</v>
      </c>
      <c r="U34" s="14">
        <v>11</v>
      </c>
      <c r="V34" s="37" t="s">
        <v>75</v>
      </c>
      <c r="AD34" s="81">
        <f t="shared" si="1"/>
        <v>41</v>
      </c>
    </row>
    <row r="35" spans="1:30" ht="15.75">
      <c r="A35" s="14">
        <v>30</v>
      </c>
      <c r="B35" s="15" t="s">
        <v>66</v>
      </c>
      <c r="K35" s="14">
        <v>6</v>
      </c>
      <c r="L35" s="15" t="s">
        <v>66</v>
      </c>
      <c r="U35" s="14">
        <v>4</v>
      </c>
      <c r="V35" s="37" t="s">
        <v>66</v>
      </c>
      <c r="AD35" s="81">
        <f t="shared" si="1"/>
        <v>40</v>
      </c>
    </row>
    <row r="36" spans="1:30" ht="15.75">
      <c r="A36" s="14">
        <v>21</v>
      </c>
      <c r="B36" s="15" t="s">
        <v>70</v>
      </c>
      <c r="K36" s="14">
        <v>3</v>
      </c>
      <c r="L36" s="15" t="s">
        <v>70</v>
      </c>
      <c r="U36" s="14">
        <v>8</v>
      </c>
      <c r="V36" s="37" t="s">
        <v>70</v>
      </c>
      <c r="AD36" s="81">
        <f t="shared" si="1"/>
        <v>32</v>
      </c>
    </row>
    <row r="37" spans="1:30" ht="15.75">
      <c r="A37" s="14">
        <v>21</v>
      </c>
      <c r="B37" s="15" t="s">
        <v>73</v>
      </c>
      <c r="K37" s="14">
        <v>1</v>
      </c>
      <c r="L37" s="15" t="s">
        <v>73</v>
      </c>
      <c r="U37" s="14">
        <v>6</v>
      </c>
      <c r="V37" s="37" t="s">
        <v>73</v>
      </c>
      <c r="AD37" s="81">
        <f t="shared" si="1"/>
        <v>28</v>
      </c>
    </row>
    <row r="38" spans="1:30" ht="15.75">
      <c r="A38" s="14">
        <v>7</v>
      </c>
      <c r="B38" s="15" t="s">
        <v>105</v>
      </c>
      <c r="K38" s="14">
        <v>12</v>
      </c>
      <c r="L38" s="15" t="s">
        <v>105</v>
      </c>
      <c r="U38" s="14">
        <v>2</v>
      </c>
      <c r="V38" s="37" t="s">
        <v>105</v>
      </c>
      <c r="AD38" s="81">
        <f t="shared" si="1"/>
        <v>21</v>
      </c>
    </row>
    <row r="39" spans="1:30" ht="15.75">
      <c r="A39" s="14">
        <v>12</v>
      </c>
      <c r="B39" s="15" t="s">
        <v>95</v>
      </c>
      <c r="K39" s="14">
        <v>9</v>
      </c>
      <c r="L39" s="15" t="s">
        <v>95</v>
      </c>
      <c r="U39" s="14">
        <v>0</v>
      </c>
      <c r="V39" s="37" t="s">
        <v>95</v>
      </c>
      <c r="AD39" s="81">
        <f t="shared" si="1"/>
        <v>21</v>
      </c>
    </row>
    <row r="40" spans="1:30" ht="15.75">
      <c r="A40" s="14">
        <v>8</v>
      </c>
      <c r="B40" s="15" t="s">
        <v>102</v>
      </c>
      <c r="K40" s="14">
        <v>8</v>
      </c>
      <c r="L40" s="15" t="s">
        <v>102</v>
      </c>
      <c r="U40" s="14">
        <v>4</v>
      </c>
      <c r="V40" s="37" t="s">
        <v>102</v>
      </c>
      <c r="AD40" s="81">
        <f t="shared" si="1"/>
        <v>20</v>
      </c>
    </row>
    <row r="41" spans="1:30" ht="15.75">
      <c r="A41" s="14">
        <v>0</v>
      </c>
      <c r="B41" s="15" t="s">
        <v>109</v>
      </c>
      <c r="K41" s="14">
        <v>14</v>
      </c>
      <c r="L41" s="15" t="s">
        <v>109</v>
      </c>
      <c r="U41" s="14">
        <v>5</v>
      </c>
      <c r="V41" s="37" t="s">
        <v>109</v>
      </c>
      <c r="AD41" s="81">
        <f t="shared" si="1"/>
        <v>19</v>
      </c>
    </row>
    <row r="42" spans="1:30" ht="15.75">
      <c r="A42" s="14">
        <v>0</v>
      </c>
      <c r="B42" s="15" t="s">
        <v>110</v>
      </c>
      <c r="K42" s="14">
        <v>3</v>
      </c>
      <c r="L42" s="15" t="s">
        <v>110</v>
      </c>
      <c r="U42" s="14">
        <v>5</v>
      </c>
      <c r="V42" s="37" t="s">
        <v>110</v>
      </c>
      <c r="AD42" s="81">
        <f t="shared" si="1"/>
        <v>8</v>
      </c>
    </row>
    <row r="43" spans="1:30" ht="15.75">
      <c r="A43" s="14">
        <v>4</v>
      </c>
      <c r="B43" s="15" t="s">
        <v>107</v>
      </c>
      <c r="K43" s="14">
        <v>0</v>
      </c>
      <c r="L43" s="15" t="s">
        <v>107</v>
      </c>
      <c r="U43" s="14">
        <v>2</v>
      </c>
      <c r="V43" s="51" t="s">
        <v>107</v>
      </c>
      <c r="AD43" s="81">
        <f t="shared" si="1"/>
        <v>6</v>
      </c>
    </row>
    <row r="46" spans="1:30" ht="15.75">
      <c r="A46" s="36">
        <v>46</v>
      </c>
      <c r="B46" s="15" t="s">
        <v>52</v>
      </c>
      <c r="K46" s="36">
        <v>24</v>
      </c>
      <c r="L46" s="15" t="s">
        <v>52</v>
      </c>
      <c r="U46" s="14">
        <v>31</v>
      </c>
      <c r="V46" s="15" t="s">
        <v>52</v>
      </c>
      <c r="AD46" s="81">
        <f t="shared" ref="AD46:AD66" si="2">SUM(U46,K46,A46)</f>
        <v>101</v>
      </c>
    </row>
    <row r="47" spans="1:30" ht="15.75">
      <c r="A47" s="36">
        <v>12</v>
      </c>
      <c r="B47" s="15" t="s">
        <v>84</v>
      </c>
      <c r="K47" s="36">
        <v>26</v>
      </c>
      <c r="L47" s="15" t="s">
        <v>84</v>
      </c>
      <c r="U47" s="14">
        <v>35</v>
      </c>
      <c r="V47" s="15" t="s">
        <v>84</v>
      </c>
      <c r="AD47" s="81">
        <f t="shared" si="2"/>
        <v>73</v>
      </c>
    </row>
    <row r="48" spans="1:30" ht="15.75">
      <c r="A48" s="36">
        <v>30</v>
      </c>
      <c r="B48" s="15" t="s">
        <v>57</v>
      </c>
      <c r="K48" s="36">
        <v>12</v>
      </c>
      <c r="L48" s="15" t="s">
        <v>57</v>
      </c>
      <c r="U48" s="14">
        <v>28</v>
      </c>
      <c r="V48" s="15" t="s">
        <v>57</v>
      </c>
      <c r="AD48" s="81">
        <f t="shared" si="2"/>
        <v>70</v>
      </c>
    </row>
    <row r="49" spans="1:30" ht="15.75">
      <c r="A49" s="36">
        <v>18</v>
      </c>
      <c r="B49" s="15" t="s">
        <v>61</v>
      </c>
      <c r="K49" s="36">
        <v>26</v>
      </c>
      <c r="L49" s="15" t="s">
        <v>61</v>
      </c>
      <c r="U49" s="14">
        <v>22</v>
      </c>
      <c r="V49" s="15" t="s">
        <v>61</v>
      </c>
      <c r="AD49" s="81">
        <f t="shared" si="2"/>
        <v>66</v>
      </c>
    </row>
    <row r="50" spans="1:30" ht="15.75">
      <c r="A50" s="36">
        <v>35</v>
      </c>
      <c r="B50" s="15" t="s">
        <v>55</v>
      </c>
      <c r="K50" s="36">
        <v>3</v>
      </c>
      <c r="L50" s="15" t="s">
        <v>55</v>
      </c>
      <c r="U50" s="14">
        <v>26</v>
      </c>
      <c r="V50" s="15" t="s">
        <v>55</v>
      </c>
      <c r="AD50" s="81">
        <f t="shared" si="2"/>
        <v>64</v>
      </c>
    </row>
    <row r="51" spans="1:30" ht="15.75">
      <c r="A51" s="36">
        <v>6</v>
      </c>
      <c r="B51" s="15" t="s">
        <v>90</v>
      </c>
      <c r="K51" s="36">
        <v>41</v>
      </c>
      <c r="L51" s="15" t="s">
        <v>90</v>
      </c>
      <c r="U51" s="14">
        <v>4</v>
      </c>
      <c r="V51" s="15" t="s">
        <v>90</v>
      </c>
      <c r="AD51" s="81">
        <f t="shared" si="2"/>
        <v>51</v>
      </c>
    </row>
    <row r="52" spans="1:30" ht="15.75">
      <c r="A52" s="36">
        <v>13</v>
      </c>
      <c r="B52" s="15" t="s">
        <v>81</v>
      </c>
      <c r="K52" s="36">
        <v>14</v>
      </c>
      <c r="L52" s="15" t="s">
        <v>81</v>
      </c>
      <c r="U52" s="14">
        <v>22</v>
      </c>
      <c r="V52" s="15" t="s">
        <v>81</v>
      </c>
      <c r="AD52" s="81">
        <f t="shared" si="2"/>
        <v>49</v>
      </c>
    </row>
    <row r="53" spans="1:30" ht="15.75">
      <c r="A53" s="36">
        <v>2</v>
      </c>
      <c r="B53" s="15" t="s">
        <v>106</v>
      </c>
      <c r="K53" s="36">
        <v>12</v>
      </c>
      <c r="L53" s="15" t="s">
        <v>106</v>
      </c>
      <c r="U53" s="14">
        <v>31</v>
      </c>
      <c r="V53" s="15" t="s">
        <v>106</v>
      </c>
      <c r="AD53" s="81">
        <f t="shared" si="2"/>
        <v>45</v>
      </c>
    </row>
    <row r="54" spans="1:30" ht="15.75">
      <c r="A54" s="36">
        <v>5</v>
      </c>
      <c r="B54" s="15" t="s">
        <v>97</v>
      </c>
      <c r="K54" s="36">
        <v>18</v>
      </c>
      <c r="L54" s="15" t="s">
        <v>97</v>
      </c>
      <c r="U54" s="14">
        <v>22</v>
      </c>
      <c r="V54" s="15" t="s">
        <v>97</v>
      </c>
      <c r="AD54" s="81">
        <f t="shared" si="2"/>
        <v>45</v>
      </c>
    </row>
    <row r="55" spans="1:30" ht="15.75">
      <c r="A55" s="36">
        <v>10</v>
      </c>
      <c r="B55" s="15" t="s">
        <v>86</v>
      </c>
      <c r="K55" s="36">
        <v>19</v>
      </c>
      <c r="L55" s="15" t="s">
        <v>86</v>
      </c>
      <c r="U55" s="14">
        <v>15</v>
      </c>
      <c r="V55" s="15" t="s">
        <v>86</v>
      </c>
      <c r="AD55" s="81">
        <f t="shared" si="2"/>
        <v>44</v>
      </c>
    </row>
    <row r="56" spans="1:30" ht="15.75">
      <c r="A56" s="36">
        <v>21</v>
      </c>
      <c r="B56" s="15" t="s">
        <v>59</v>
      </c>
      <c r="K56" s="36">
        <v>18</v>
      </c>
      <c r="L56" s="15" t="s">
        <v>59</v>
      </c>
      <c r="U56" s="14">
        <v>3</v>
      </c>
      <c r="V56" s="15" t="s">
        <v>59</v>
      </c>
      <c r="AD56" s="81">
        <f t="shared" si="2"/>
        <v>42</v>
      </c>
    </row>
    <row r="57" spans="1:30" ht="15.75">
      <c r="A57" s="36">
        <v>4</v>
      </c>
      <c r="B57" s="15" t="s">
        <v>103</v>
      </c>
      <c r="K57" s="36">
        <v>25</v>
      </c>
      <c r="L57" s="15" t="s">
        <v>103</v>
      </c>
      <c r="U57" s="14">
        <v>11</v>
      </c>
      <c r="V57" s="15" t="s">
        <v>103</v>
      </c>
      <c r="AD57" s="81">
        <f t="shared" si="2"/>
        <v>40</v>
      </c>
    </row>
    <row r="58" spans="1:30" ht="15.75">
      <c r="A58" s="36">
        <v>7</v>
      </c>
      <c r="B58" s="15" t="s">
        <v>88</v>
      </c>
      <c r="K58" s="36">
        <v>12</v>
      </c>
      <c r="L58" s="15" t="s">
        <v>88</v>
      </c>
      <c r="U58" s="14">
        <v>20</v>
      </c>
      <c r="V58" s="15" t="s">
        <v>88</v>
      </c>
      <c r="AD58" s="81">
        <f t="shared" si="2"/>
        <v>39</v>
      </c>
    </row>
    <row r="59" spans="1:30" ht="15.75">
      <c r="A59" s="36">
        <v>6</v>
      </c>
      <c r="B59" s="15" t="s">
        <v>92</v>
      </c>
      <c r="K59" s="36">
        <v>16</v>
      </c>
      <c r="L59" s="15" t="s">
        <v>92</v>
      </c>
      <c r="U59" s="14">
        <v>9</v>
      </c>
      <c r="V59" s="15" t="s">
        <v>92</v>
      </c>
      <c r="AD59" s="81">
        <f t="shared" si="2"/>
        <v>31</v>
      </c>
    </row>
    <row r="60" spans="1:30" ht="15.75">
      <c r="A60" s="36">
        <v>16</v>
      </c>
      <c r="B60" s="15" t="s">
        <v>63</v>
      </c>
      <c r="K60" s="36">
        <v>4</v>
      </c>
      <c r="L60" s="15" t="s">
        <v>63</v>
      </c>
      <c r="U60" s="14">
        <v>5</v>
      </c>
      <c r="V60" s="15" t="s">
        <v>63</v>
      </c>
      <c r="AD60" s="81">
        <f t="shared" si="2"/>
        <v>25</v>
      </c>
    </row>
    <row r="61" spans="1:30" ht="15.75">
      <c r="A61" s="36">
        <v>14</v>
      </c>
      <c r="B61" s="15" t="s">
        <v>67</v>
      </c>
      <c r="K61" s="36">
        <v>3</v>
      </c>
      <c r="L61" s="15" t="s">
        <v>67</v>
      </c>
      <c r="U61" s="14">
        <v>7</v>
      </c>
      <c r="V61" s="15" t="s">
        <v>67</v>
      </c>
      <c r="AD61" s="81">
        <f t="shared" si="2"/>
        <v>24</v>
      </c>
    </row>
    <row r="62" spans="1:30" ht="15.75">
      <c r="A62" s="36">
        <v>14</v>
      </c>
      <c r="B62" s="73" t="s">
        <v>71</v>
      </c>
      <c r="K62" s="36">
        <v>5</v>
      </c>
      <c r="L62" s="73" t="s">
        <v>71</v>
      </c>
      <c r="U62" s="14">
        <v>5</v>
      </c>
      <c r="V62" s="73" t="s">
        <v>71</v>
      </c>
      <c r="AD62" s="81">
        <f t="shared" si="2"/>
        <v>24</v>
      </c>
    </row>
    <row r="63" spans="1:30" ht="15.75">
      <c r="A63" s="36">
        <v>14</v>
      </c>
      <c r="B63" s="15" t="s">
        <v>69</v>
      </c>
      <c r="K63" s="36">
        <v>6</v>
      </c>
      <c r="L63" s="15" t="s">
        <v>69</v>
      </c>
      <c r="U63" s="14">
        <v>3</v>
      </c>
      <c r="V63" s="15" t="s">
        <v>69</v>
      </c>
      <c r="AD63" s="81">
        <f t="shared" si="2"/>
        <v>23</v>
      </c>
    </row>
    <row r="64" spans="1:30" ht="15.75">
      <c r="A64" s="36">
        <v>16</v>
      </c>
      <c r="B64" s="15" t="s">
        <v>65</v>
      </c>
      <c r="K64" s="36">
        <v>6</v>
      </c>
      <c r="L64" s="15" t="s">
        <v>65</v>
      </c>
      <c r="U64" s="14">
        <v>1</v>
      </c>
      <c r="V64" s="15" t="s">
        <v>65</v>
      </c>
      <c r="AD64" s="81">
        <f t="shared" si="2"/>
        <v>23</v>
      </c>
    </row>
    <row r="65" spans="1:30" ht="15.75">
      <c r="A65" s="36">
        <v>5</v>
      </c>
      <c r="B65" s="15" t="s">
        <v>94</v>
      </c>
      <c r="K65" s="36">
        <v>4</v>
      </c>
      <c r="L65" s="15" t="s">
        <v>94</v>
      </c>
      <c r="U65" s="14">
        <v>3</v>
      </c>
      <c r="V65" s="15" t="s">
        <v>94</v>
      </c>
      <c r="AD65" s="81">
        <f t="shared" si="2"/>
        <v>12</v>
      </c>
    </row>
    <row r="66" spans="1:30" ht="15.75">
      <c r="A66" s="36">
        <v>0</v>
      </c>
      <c r="B66" s="26" t="s">
        <v>111</v>
      </c>
      <c r="K66" s="36">
        <v>0</v>
      </c>
      <c r="L66" s="26" t="s">
        <v>111</v>
      </c>
      <c r="U66" s="14">
        <v>0</v>
      </c>
      <c r="V66" s="26" t="s">
        <v>111</v>
      </c>
      <c r="AD66" s="81">
        <f t="shared" si="2"/>
        <v>0</v>
      </c>
    </row>
    <row r="67" spans="1:30">
      <c r="A67" s="30"/>
      <c r="B67" s="32"/>
      <c r="K67" s="30"/>
      <c r="L67" s="32"/>
    </row>
    <row r="68" spans="1:30">
      <c r="A68" s="8"/>
      <c r="B68" s="32"/>
      <c r="K68" s="8"/>
      <c r="L68" s="32"/>
      <c r="U68" s="8"/>
      <c r="V68" s="32"/>
    </row>
    <row r="69" spans="1:30" ht="15.75">
      <c r="A69" s="36">
        <v>25</v>
      </c>
      <c r="B69" s="15" t="s">
        <v>141</v>
      </c>
      <c r="K69" s="36">
        <v>48</v>
      </c>
      <c r="L69" s="15" t="s">
        <v>141</v>
      </c>
      <c r="U69" s="36">
        <v>37</v>
      </c>
      <c r="V69" s="15" t="s">
        <v>141</v>
      </c>
      <c r="AD69" s="81">
        <f t="shared" ref="AD69:AD88" si="3">SUM(U69,K69,A69)</f>
        <v>110</v>
      </c>
    </row>
    <row r="70" spans="1:30" ht="15.75">
      <c r="A70" s="36">
        <v>44</v>
      </c>
      <c r="B70" s="15" t="s">
        <v>137</v>
      </c>
      <c r="K70" s="36">
        <v>16</v>
      </c>
      <c r="L70" s="15" t="s">
        <v>137</v>
      </c>
      <c r="U70" s="36">
        <v>36</v>
      </c>
      <c r="V70" s="15" t="s">
        <v>137</v>
      </c>
      <c r="AD70" s="81">
        <f t="shared" si="3"/>
        <v>96</v>
      </c>
    </row>
    <row r="71" spans="1:30" ht="15.75">
      <c r="A71" s="36">
        <v>28</v>
      </c>
      <c r="B71" s="15" t="s">
        <v>140</v>
      </c>
      <c r="K71" s="36">
        <v>11</v>
      </c>
      <c r="L71" s="15" t="s">
        <v>140</v>
      </c>
      <c r="U71" s="36">
        <v>34</v>
      </c>
      <c r="V71" s="15" t="s">
        <v>140</v>
      </c>
      <c r="AD71" s="81">
        <f t="shared" si="3"/>
        <v>73</v>
      </c>
    </row>
    <row r="72" spans="1:30" ht="15.75">
      <c r="A72" s="36">
        <v>30</v>
      </c>
      <c r="B72" s="15" t="s">
        <v>139</v>
      </c>
      <c r="K72" s="36">
        <v>11</v>
      </c>
      <c r="L72" s="15" t="s">
        <v>139</v>
      </c>
      <c r="U72" s="36">
        <v>23</v>
      </c>
      <c r="V72" s="15" t="s">
        <v>139</v>
      </c>
      <c r="AD72" s="81">
        <f t="shared" si="3"/>
        <v>64</v>
      </c>
    </row>
    <row r="73" spans="1:30" ht="15.75">
      <c r="A73" s="36">
        <v>16</v>
      </c>
      <c r="B73" s="15" t="s">
        <v>144</v>
      </c>
      <c r="K73" s="36">
        <v>27</v>
      </c>
      <c r="L73" s="15" t="s">
        <v>144</v>
      </c>
      <c r="U73" s="36">
        <v>14</v>
      </c>
      <c r="V73" s="15" t="s">
        <v>144</v>
      </c>
      <c r="AD73" s="81">
        <f t="shared" si="3"/>
        <v>57</v>
      </c>
    </row>
    <row r="74" spans="1:30" ht="15.75">
      <c r="A74" s="36">
        <v>36</v>
      </c>
      <c r="B74" s="15" t="s">
        <v>138</v>
      </c>
      <c r="K74" s="36">
        <v>2</v>
      </c>
      <c r="L74" s="15" t="s">
        <v>138</v>
      </c>
      <c r="U74" s="36">
        <v>19</v>
      </c>
      <c r="V74" s="15" t="s">
        <v>138</v>
      </c>
      <c r="AD74" s="81">
        <f t="shared" si="3"/>
        <v>57</v>
      </c>
    </row>
    <row r="75" spans="1:30" ht="15.75">
      <c r="A75" s="36">
        <v>3</v>
      </c>
      <c r="B75" s="15" t="s">
        <v>152</v>
      </c>
      <c r="K75" s="36">
        <v>37</v>
      </c>
      <c r="L75" s="15" t="s">
        <v>152</v>
      </c>
      <c r="U75" s="36">
        <v>16</v>
      </c>
      <c r="V75" s="15" t="s">
        <v>152</v>
      </c>
      <c r="AD75" s="81">
        <f t="shared" si="3"/>
        <v>56</v>
      </c>
    </row>
    <row r="76" spans="1:30" ht="15.75">
      <c r="A76" s="36">
        <v>10</v>
      </c>
      <c r="B76" s="15" t="s">
        <v>146</v>
      </c>
      <c r="K76" s="36">
        <v>18</v>
      </c>
      <c r="L76" s="15" t="s">
        <v>146</v>
      </c>
      <c r="U76" s="36">
        <v>10</v>
      </c>
      <c r="V76" s="15" t="s">
        <v>146</v>
      </c>
      <c r="AD76" s="81">
        <f t="shared" si="3"/>
        <v>38</v>
      </c>
    </row>
    <row r="77" spans="1:30" ht="15.75">
      <c r="A77" s="36">
        <v>17</v>
      </c>
      <c r="B77" s="15" t="s">
        <v>143</v>
      </c>
      <c r="K77" s="36">
        <v>15</v>
      </c>
      <c r="L77" s="15" t="s">
        <v>143</v>
      </c>
      <c r="U77" s="36">
        <v>6</v>
      </c>
      <c r="V77" s="15" t="s">
        <v>143</v>
      </c>
      <c r="AD77" s="81">
        <f t="shared" si="3"/>
        <v>38</v>
      </c>
    </row>
    <row r="78" spans="1:30" ht="15.75">
      <c r="A78" s="36">
        <v>0</v>
      </c>
      <c r="B78" s="15" t="s">
        <v>155</v>
      </c>
      <c r="K78" s="36">
        <v>23</v>
      </c>
      <c r="L78" s="15" t="s">
        <v>155</v>
      </c>
      <c r="U78" s="36">
        <v>11</v>
      </c>
      <c r="V78" s="15" t="s">
        <v>155</v>
      </c>
      <c r="AD78" s="81">
        <f t="shared" si="3"/>
        <v>34</v>
      </c>
    </row>
    <row r="79" spans="1:30" ht="15.75">
      <c r="A79" s="36">
        <v>15</v>
      </c>
      <c r="B79" s="15" t="s">
        <v>145</v>
      </c>
      <c r="K79" s="36">
        <v>9</v>
      </c>
      <c r="L79" s="15" t="s">
        <v>145</v>
      </c>
      <c r="U79" s="36">
        <v>9</v>
      </c>
      <c r="V79" s="15" t="s">
        <v>145</v>
      </c>
      <c r="AD79" s="81">
        <f t="shared" si="3"/>
        <v>33</v>
      </c>
    </row>
    <row r="80" spans="1:30" ht="15.75">
      <c r="A80" s="36">
        <v>5</v>
      </c>
      <c r="B80" s="15" t="s">
        <v>149</v>
      </c>
      <c r="K80" s="36">
        <v>14</v>
      </c>
      <c r="L80" s="15" t="s">
        <v>149</v>
      </c>
      <c r="U80" s="36">
        <v>13</v>
      </c>
      <c r="V80" s="15" t="s">
        <v>149</v>
      </c>
      <c r="AD80" s="81">
        <f t="shared" si="3"/>
        <v>32</v>
      </c>
    </row>
    <row r="81" spans="1:30" ht="15.75">
      <c r="A81" s="36">
        <v>4</v>
      </c>
      <c r="B81" s="15" t="s">
        <v>150</v>
      </c>
      <c r="K81" s="36">
        <v>12</v>
      </c>
      <c r="L81" s="15" t="s">
        <v>150</v>
      </c>
      <c r="U81" s="36">
        <v>13</v>
      </c>
      <c r="V81" s="15" t="s">
        <v>150</v>
      </c>
      <c r="AD81" s="81">
        <f t="shared" si="3"/>
        <v>29</v>
      </c>
    </row>
    <row r="82" spans="1:30" ht="15.75">
      <c r="A82" s="36">
        <v>9</v>
      </c>
      <c r="B82" s="15" t="s">
        <v>147</v>
      </c>
      <c r="K82" s="36">
        <v>6</v>
      </c>
      <c r="L82" s="15" t="s">
        <v>147</v>
      </c>
      <c r="U82" s="36">
        <v>10</v>
      </c>
      <c r="V82" s="15" t="s">
        <v>147</v>
      </c>
      <c r="AD82" s="81">
        <f t="shared" si="3"/>
        <v>25</v>
      </c>
    </row>
    <row r="83" spans="1:30" ht="15.75">
      <c r="A83" s="36">
        <v>0</v>
      </c>
      <c r="B83" s="15" t="s">
        <v>154</v>
      </c>
      <c r="K83" s="36">
        <v>12</v>
      </c>
      <c r="L83" s="15" t="s">
        <v>154</v>
      </c>
      <c r="U83" s="36">
        <v>10</v>
      </c>
      <c r="V83" s="15" t="s">
        <v>154</v>
      </c>
      <c r="AD83" s="81">
        <f t="shared" si="3"/>
        <v>22</v>
      </c>
    </row>
    <row r="84" spans="1:30" ht="15.75">
      <c r="A84" s="36">
        <v>19</v>
      </c>
      <c r="B84" s="15" t="s">
        <v>142</v>
      </c>
      <c r="K84" s="36">
        <v>0</v>
      </c>
      <c r="L84" s="15" t="s">
        <v>142</v>
      </c>
      <c r="U84" s="36">
        <v>1</v>
      </c>
      <c r="V84" s="15" t="s">
        <v>142</v>
      </c>
      <c r="AD84" s="81">
        <f t="shared" si="3"/>
        <v>20</v>
      </c>
    </row>
    <row r="85" spans="1:30" ht="15.75">
      <c r="A85" s="36">
        <v>3</v>
      </c>
      <c r="B85" s="15" t="s">
        <v>151</v>
      </c>
      <c r="K85" s="36">
        <v>8</v>
      </c>
      <c r="L85" s="15" t="s">
        <v>151</v>
      </c>
      <c r="U85" s="36">
        <v>4</v>
      </c>
      <c r="V85" s="15" t="s">
        <v>151</v>
      </c>
      <c r="AD85" s="81">
        <f t="shared" si="3"/>
        <v>15</v>
      </c>
    </row>
    <row r="86" spans="1:30" ht="15.75">
      <c r="A86" s="36">
        <v>8</v>
      </c>
      <c r="B86" s="15" t="s">
        <v>148</v>
      </c>
      <c r="K86" s="36">
        <v>0</v>
      </c>
      <c r="L86" s="15" t="s">
        <v>148</v>
      </c>
      <c r="U86" s="36">
        <v>2</v>
      </c>
      <c r="V86" s="15" t="s">
        <v>148</v>
      </c>
      <c r="AD86" s="81">
        <f t="shared" si="3"/>
        <v>10</v>
      </c>
    </row>
    <row r="87" spans="1:30" ht="15.75">
      <c r="A87" s="36">
        <v>1</v>
      </c>
      <c r="B87" s="15" t="s">
        <v>153</v>
      </c>
      <c r="K87" s="36">
        <v>4</v>
      </c>
      <c r="L87" s="15" t="s">
        <v>153</v>
      </c>
      <c r="U87" s="36">
        <v>0</v>
      </c>
      <c r="V87" s="15" t="s">
        <v>153</v>
      </c>
      <c r="AD87" s="81">
        <f t="shared" si="3"/>
        <v>5</v>
      </c>
    </row>
    <row r="88" spans="1:30" ht="15.75">
      <c r="A88" s="36">
        <v>0</v>
      </c>
      <c r="B88" s="15" t="s">
        <v>156</v>
      </c>
      <c r="K88" s="36">
        <v>0</v>
      </c>
      <c r="L88" s="15" t="s">
        <v>156</v>
      </c>
      <c r="U88" s="36">
        <v>5</v>
      </c>
      <c r="V88" s="15" t="s">
        <v>156</v>
      </c>
      <c r="AD88" s="81">
        <f t="shared" si="3"/>
        <v>5</v>
      </c>
    </row>
    <row r="89" spans="1:30">
      <c r="A89" s="30"/>
      <c r="B89" s="32"/>
      <c r="K89" s="30"/>
      <c r="L89" s="32"/>
    </row>
    <row r="90" spans="1:30">
      <c r="A90" s="8"/>
      <c r="B90" s="32"/>
    </row>
  </sheetData>
  <sortState ref="A1:AD21">
    <sortCondition descending="1" ref="AD1"/>
  </sortState>
  <conditionalFormatting sqref="U1:U21 K1:K21 A1:A21">
    <cfRule type="colorScale" priority="10">
      <colorScale>
        <cfvo type="min"/>
        <cfvo type="max"/>
        <color rgb="FFFFFFFF"/>
        <color rgb="FFE67C73"/>
      </colorScale>
    </cfRule>
  </conditionalFormatting>
  <conditionalFormatting sqref="A24:A43">
    <cfRule type="colorScale" priority="5">
      <colorScale>
        <cfvo type="min"/>
        <cfvo type="max"/>
        <color rgb="FFFFFFFF"/>
        <color rgb="FFE67C73"/>
      </colorScale>
    </cfRule>
  </conditionalFormatting>
  <conditionalFormatting sqref="K24:K43">
    <cfRule type="colorScale" priority="4">
      <colorScale>
        <cfvo type="min"/>
        <cfvo type="max"/>
        <color rgb="FFFFFFFF"/>
        <color rgb="FFE67C73"/>
      </colorScale>
    </cfRule>
  </conditionalFormatting>
  <conditionalFormatting sqref="U24:U43">
    <cfRule type="colorScale" priority="3">
      <colorScale>
        <cfvo type="min"/>
        <cfvo type="max"/>
        <color rgb="FFFFFFFF"/>
        <color rgb="FFE67C73"/>
      </colorScale>
    </cfRule>
  </conditionalFormatting>
  <conditionalFormatting sqref="U46:U66 K46:K66 A46:A66">
    <cfRule type="colorScale" priority="2">
      <colorScale>
        <cfvo type="min"/>
        <cfvo type="max"/>
        <color rgb="FFFFFFFF"/>
        <color rgb="FFE67C73"/>
      </colorScale>
    </cfRule>
  </conditionalFormatting>
  <conditionalFormatting sqref="U69:U88 K69:K88 A69:A88">
    <cfRule type="colorScale" priority="1">
      <colorScale>
        <cfvo type="min"/>
        <cfvo type="max"/>
        <color rgb="FFFFFFFF"/>
        <color rgb="FFE67C73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19" workbookViewId="0">
      <selection activeCell="E13" sqref="E13"/>
    </sheetView>
  </sheetViews>
  <sheetFormatPr defaultRowHeight="12.75"/>
  <cols>
    <col min="1" max="1" width="55.28515625" customWidth="1"/>
    <col min="2" max="2" width="30.7109375" style="86" customWidth="1"/>
  </cols>
  <sheetData>
    <row r="1" spans="1:2" ht="16.5" thickBot="1">
      <c r="A1" s="169" t="s">
        <v>157</v>
      </c>
      <c r="B1" s="170"/>
    </row>
    <row r="2" spans="1:2" ht="13.5" thickBot="1">
      <c r="A2" s="92" t="s">
        <v>165</v>
      </c>
      <c r="B2" s="96" t="s">
        <v>158</v>
      </c>
    </row>
    <row r="3" spans="1:2">
      <c r="A3" s="89" t="s">
        <v>51</v>
      </c>
      <c r="B3" s="88" t="s">
        <v>159</v>
      </c>
    </row>
    <row r="4" spans="1:2">
      <c r="A4" s="89" t="s">
        <v>101</v>
      </c>
      <c r="B4" s="88" t="s">
        <v>159</v>
      </c>
    </row>
    <row r="5" spans="1:2">
      <c r="A5" s="89" t="s">
        <v>56</v>
      </c>
      <c r="B5" s="88" t="s">
        <v>160</v>
      </c>
    </row>
    <row r="6" spans="1:2" ht="25.5">
      <c r="A6" s="89" t="s">
        <v>99</v>
      </c>
      <c r="B6" s="88" t="s">
        <v>162</v>
      </c>
    </row>
    <row r="7" spans="1:2" ht="25.5">
      <c r="A7" s="90" t="s">
        <v>53</v>
      </c>
      <c r="B7" s="88" t="s">
        <v>161</v>
      </c>
    </row>
    <row r="8" spans="1:2">
      <c r="A8" s="89" t="s">
        <v>163</v>
      </c>
      <c r="B8" s="88" t="s">
        <v>164</v>
      </c>
    </row>
    <row r="9" spans="1:2">
      <c r="A9" s="89" t="s">
        <v>85</v>
      </c>
      <c r="B9" s="88" t="s">
        <v>184</v>
      </c>
    </row>
    <row r="10" spans="1:2">
      <c r="A10" s="118"/>
      <c r="B10" s="119"/>
    </row>
    <row r="11" spans="1:2" ht="26.25" thickBot="1">
      <c r="A11" s="95" t="s">
        <v>53</v>
      </c>
      <c r="B11" s="94" t="s">
        <v>181</v>
      </c>
    </row>
    <row r="12" spans="1:2" ht="13.5" thickBot="1"/>
    <row r="13" spans="1:2" ht="16.5" thickBot="1">
      <c r="A13" s="169" t="s">
        <v>166</v>
      </c>
      <c r="B13" s="170"/>
    </row>
    <row r="14" spans="1:2" ht="13.5" thickBot="1">
      <c r="A14" s="92" t="s">
        <v>165</v>
      </c>
      <c r="B14" s="96" t="s">
        <v>158</v>
      </c>
    </row>
    <row r="15" spans="1:2">
      <c r="A15" s="112" t="s">
        <v>50</v>
      </c>
      <c r="B15" s="122" t="s">
        <v>159</v>
      </c>
    </row>
    <row r="16" spans="1:2">
      <c r="A16" s="87" t="s">
        <v>108</v>
      </c>
      <c r="B16" s="91" t="s">
        <v>159</v>
      </c>
    </row>
    <row r="17" spans="1:9">
      <c r="A17" s="87" t="s">
        <v>62</v>
      </c>
      <c r="B17" s="91" t="s">
        <v>159</v>
      </c>
    </row>
    <row r="18" spans="1:9" ht="25.5">
      <c r="A18" s="113" t="s">
        <v>80</v>
      </c>
      <c r="B18" s="115" t="s">
        <v>161</v>
      </c>
    </row>
    <row r="19" spans="1:9" ht="25.5">
      <c r="A19" s="114" t="s">
        <v>83</v>
      </c>
      <c r="B19" s="115" t="s">
        <v>169</v>
      </c>
    </row>
    <row r="20" spans="1:9" ht="25.5">
      <c r="A20" s="113" t="s">
        <v>170</v>
      </c>
      <c r="B20" s="115" t="s">
        <v>171</v>
      </c>
    </row>
    <row r="21" spans="1:9">
      <c r="A21" s="113" t="s">
        <v>172</v>
      </c>
      <c r="B21" s="115" t="s">
        <v>173</v>
      </c>
      <c r="I21">
        <v>72</v>
      </c>
    </row>
    <row r="22" spans="1:9">
      <c r="A22" s="120"/>
      <c r="B22" s="121"/>
    </row>
    <row r="23" spans="1:9">
      <c r="A23" s="111" t="s">
        <v>50</v>
      </c>
      <c r="B23" s="116" t="s">
        <v>182</v>
      </c>
    </row>
    <row r="24" spans="1:9" ht="13.5" thickBot="1">
      <c r="A24" s="93" t="s">
        <v>77</v>
      </c>
      <c r="B24" s="117" t="s">
        <v>182</v>
      </c>
    </row>
    <row r="25" spans="1:9" ht="13.5" thickBot="1"/>
    <row r="26" spans="1:9" ht="16.5" thickBot="1">
      <c r="A26" s="169" t="s">
        <v>167</v>
      </c>
      <c r="B26" s="170"/>
    </row>
    <row r="27" spans="1:9" ht="13.5" thickBot="1">
      <c r="A27" s="92" t="s">
        <v>165</v>
      </c>
      <c r="B27" s="96" t="s">
        <v>158</v>
      </c>
    </row>
    <row r="28" spans="1:9">
      <c r="A28" s="89" t="s">
        <v>52</v>
      </c>
      <c r="B28" s="109" t="s">
        <v>159</v>
      </c>
    </row>
    <row r="29" spans="1:9">
      <c r="A29" s="89" t="s">
        <v>90</v>
      </c>
      <c r="B29" s="109" t="s">
        <v>159</v>
      </c>
    </row>
    <row r="30" spans="1:9">
      <c r="A30" s="89" t="s">
        <v>84</v>
      </c>
      <c r="B30" s="109" t="s">
        <v>159</v>
      </c>
    </row>
    <row r="31" spans="1:9">
      <c r="A31" s="108" t="s">
        <v>61</v>
      </c>
      <c r="B31" s="109" t="s">
        <v>174</v>
      </c>
    </row>
    <row r="32" spans="1:9" ht="25.5">
      <c r="A32" s="110" t="s">
        <v>55</v>
      </c>
      <c r="B32" s="109" t="s">
        <v>161</v>
      </c>
    </row>
    <row r="33" spans="1:2" ht="25.5">
      <c r="A33" s="108" t="s">
        <v>57</v>
      </c>
      <c r="B33" s="109" t="s">
        <v>175</v>
      </c>
    </row>
    <row r="34" spans="1:2">
      <c r="A34" s="108" t="s">
        <v>81</v>
      </c>
      <c r="B34" s="109" t="s">
        <v>176</v>
      </c>
    </row>
    <row r="35" spans="1:2">
      <c r="A35" s="118"/>
      <c r="B35" s="119"/>
    </row>
    <row r="36" spans="1:2" ht="13.5" thickBot="1">
      <c r="A36" s="95" t="s">
        <v>55</v>
      </c>
      <c r="B36" s="94" t="s">
        <v>183</v>
      </c>
    </row>
    <row r="37" spans="1:2" ht="13.5" thickBot="1"/>
    <row r="38" spans="1:2" ht="16.5" thickBot="1">
      <c r="A38" s="169" t="s">
        <v>168</v>
      </c>
      <c r="B38" s="170"/>
    </row>
    <row r="39" spans="1:2" ht="13.5" thickBot="1">
      <c r="A39" s="92" t="s">
        <v>165</v>
      </c>
      <c r="B39" s="96" t="s">
        <v>158</v>
      </c>
    </row>
    <row r="40" spans="1:2">
      <c r="A40" s="108" t="s">
        <v>137</v>
      </c>
      <c r="B40" s="109" t="s">
        <v>159</v>
      </c>
    </row>
    <row r="41" spans="1:2">
      <c r="A41" s="89" t="s">
        <v>141</v>
      </c>
      <c r="B41" s="109" t="s">
        <v>159</v>
      </c>
    </row>
    <row r="42" spans="1:2" ht="25.5">
      <c r="A42" s="108" t="s">
        <v>152</v>
      </c>
      <c r="B42" s="109" t="s">
        <v>178</v>
      </c>
    </row>
    <row r="43" spans="1:2" ht="25.5">
      <c r="A43" s="108" t="s">
        <v>138</v>
      </c>
      <c r="B43" s="109" t="s">
        <v>161</v>
      </c>
    </row>
    <row r="44" spans="1:2" ht="25.5">
      <c r="A44" s="110" t="s">
        <v>139</v>
      </c>
      <c r="B44" s="109" t="s">
        <v>175</v>
      </c>
    </row>
    <row r="45" spans="1:2" ht="25.5">
      <c r="A45" s="108" t="s">
        <v>140</v>
      </c>
      <c r="B45" s="109" t="s">
        <v>180</v>
      </c>
    </row>
    <row r="46" spans="1:2">
      <c r="A46" s="108" t="s">
        <v>179</v>
      </c>
      <c r="B46" s="109" t="s">
        <v>177</v>
      </c>
    </row>
    <row r="47" spans="1:2">
      <c r="A47" s="118"/>
      <c r="B47" s="119"/>
    </row>
    <row r="48" spans="1:2" ht="13.5" thickBot="1">
      <c r="A48" s="95" t="s">
        <v>137</v>
      </c>
      <c r="B48" s="94" t="s">
        <v>183</v>
      </c>
    </row>
  </sheetData>
  <mergeCells count="4">
    <mergeCell ref="A38:B38"/>
    <mergeCell ref="A1:B1"/>
    <mergeCell ref="A13:B13"/>
    <mergeCell ref="A26:B2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2"/>
  <sheetViews>
    <sheetView workbookViewId="0">
      <pane xSplit="1" topLeftCell="B1" activePane="topRight" state="frozen"/>
      <selection pane="topRight" activeCell="B1" sqref="B1:B30"/>
    </sheetView>
  </sheetViews>
  <sheetFormatPr defaultRowHeight="12.75"/>
  <cols>
    <col min="1" max="1" width="59.85546875" customWidth="1"/>
    <col min="2" max="2" width="12.140625" customWidth="1"/>
    <col min="3" max="80" width="4.7109375" customWidth="1"/>
  </cols>
  <sheetData>
    <row r="1" spans="1:80" ht="41.25" customHeight="1" thickBot="1">
      <c r="A1" s="174" t="s">
        <v>165</v>
      </c>
      <c r="B1" s="174" t="s">
        <v>185</v>
      </c>
      <c r="C1" s="171" t="s">
        <v>216</v>
      </c>
      <c r="D1" s="172"/>
      <c r="E1" s="173"/>
      <c r="F1" s="171" t="s">
        <v>217</v>
      </c>
      <c r="G1" s="172"/>
      <c r="H1" s="173"/>
      <c r="I1" s="176" t="s">
        <v>218</v>
      </c>
      <c r="J1" s="177"/>
      <c r="K1" s="178"/>
      <c r="L1" s="171" t="s">
        <v>219</v>
      </c>
      <c r="M1" s="172"/>
      <c r="N1" s="173"/>
      <c r="O1" s="171" t="s">
        <v>253</v>
      </c>
      <c r="P1" s="172"/>
      <c r="Q1" s="173"/>
      <c r="R1" s="171" t="s">
        <v>220</v>
      </c>
      <c r="S1" s="172"/>
      <c r="T1" s="173"/>
      <c r="U1" s="171" t="s">
        <v>221</v>
      </c>
      <c r="V1" s="172"/>
      <c r="W1" s="172"/>
      <c r="X1" s="171" t="s">
        <v>222</v>
      </c>
      <c r="Y1" s="172"/>
      <c r="Z1" s="173"/>
      <c r="AA1" s="171" t="s">
        <v>223</v>
      </c>
      <c r="AB1" s="172"/>
      <c r="AC1" s="173"/>
      <c r="AD1" s="172" t="s">
        <v>224</v>
      </c>
      <c r="AE1" s="172"/>
      <c r="AF1" s="172"/>
      <c r="AG1" s="171" t="s">
        <v>225</v>
      </c>
      <c r="AH1" s="172"/>
      <c r="AI1" s="173"/>
      <c r="AJ1" s="172" t="s">
        <v>226</v>
      </c>
      <c r="AK1" s="172"/>
      <c r="AL1" s="172"/>
      <c r="AM1" s="171" t="s">
        <v>227</v>
      </c>
      <c r="AN1" s="172"/>
      <c r="AO1" s="173"/>
      <c r="AP1" s="172" t="s">
        <v>228</v>
      </c>
      <c r="AQ1" s="172"/>
      <c r="AR1" s="172"/>
      <c r="AS1" s="171" t="s">
        <v>229</v>
      </c>
      <c r="AT1" s="172"/>
      <c r="AU1" s="173"/>
      <c r="AV1" s="172" t="s">
        <v>230</v>
      </c>
      <c r="AW1" s="172"/>
      <c r="AX1" s="172"/>
      <c r="AY1" s="171" t="s">
        <v>231</v>
      </c>
      <c r="AZ1" s="172"/>
      <c r="BA1" s="173"/>
      <c r="BB1" s="172" t="s">
        <v>232</v>
      </c>
      <c r="BC1" s="172"/>
      <c r="BD1" s="172"/>
      <c r="BE1" s="171" t="s">
        <v>233</v>
      </c>
      <c r="BF1" s="172"/>
      <c r="BG1" s="173"/>
      <c r="BH1" s="172" t="s">
        <v>234</v>
      </c>
      <c r="BI1" s="172"/>
      <c r="BJ1" s="172"/>
      <c r="BK1" s="171" t="s">
        <v>235</v>
      </c>
      <c r="BL1" s="172"/>
      <c r="BM1" s="173"/>
      <c r="BN1" s="172" t="s">
        <v>236</v>
      </c>
      <c r="BO1" s="172"/>
      <c r="BP1" s="172"/>
      <c r="BQ1" s="171" t="s">
        <v>237</v>
      </c>
      <c r="BR1" s="172"/>
      <c r="BS1" s="173"/>
      <c r="BT1" s="172" t="s">
        <v>238</v>
      </c>
      <c r="BU1" s="172"/>
      <c r="BV1" s="172"/>
      <c r="BW1" s="171" t="s">
        <v>239</v>
      </c>
      <c r="BX1" s="172"/>
      <c r="BY1" s="173"/>
      <c r="BZ1" s="172" t="s">
        <v>240</v>
      </c>
      <c r="CA1" s="172"/>
      <c r="CB1" s="173"/>
    </row>
    <row r="2" spans="1:80" ht="13.5" thickBot="1">
      <c r="A2" s="175"/>
      <c r="B2" s="175"/>
      <c r="C2" s="128" t="s">
        <v>214</v>
      </c>
      <c r="D2" s="126" t="s">
        <v>249</v>
      </c>
      <c r="E2" s="127" t="s">
        <v>215</v>
      </c>
      <c r="F2" s="128" t="s">
        <v>214</v>
      </c>
      <c r="G2" s="126" t="s">
        <v>249</v>
      </c>
      <c r="H2" s="127" t="s">
        <v>215</v>
      </c>
      <c r="I2" s="135" t="s">
        <v>214</v>
      </c>
      <c r="J2" s="136" t="s">
        <v>249</v>
      </c>
      <c r="K2" s="137" t="s">
        <v>215</v>
      </c>
      <c r="L2" s="128" t="s">
        <v>214</v>
      </c>
      <c r="M2" s="126" t="s">
        <v>249</v>
      </c>
      <c r="N2" s="127" t="s">
        <v>215</v>
      </c>
      <c r="O2" s="128" t="s">
        <v>214</v>
      </c>
      <c r="P2" s="126" t="s">
        <v>249</v>
      </c>
      <c r="Q2" s="127" t="s">
        <v>215</v>
      </c>
      <c r="R2" s="128" t="s">
        <v>214</v>
      </c>
      <c r="S2" s="126" t="s">
        <v>249</v>
      </c>
      <c r="T2" s="127" t="s">
        <v>215</v>
      </c>
      <c r="U2" s="128" t="s">
        <v>214</v>
      </c>
      <c r="V2" s="126" t="s">
        <v>249</v>
      </c>
      <c r="W2" s="126" t="s">
        <v>215</v>
      </c>
      <c r="X2" s="128" t="s">
        <v>214</v>
      </c>
      <c r="Y2" s="126" t="s">
        <v>249</v>
      </c>
      <c r="Z2" s="127" t="s">
        <v>215</v>
      </c>
      <c r="AA2" s="128" t="s">
        <v>214</v>
      </c>
      <c r="AB2" s="126" t="s">
        <v>249</v>
      </c>
      <c r="AC2" s="127" t="s">
        <v>215</v>
      </c>
      <c r="AD2" s="126" t="s">
        <v>214</v>
      </c>
      <c r="AE2" s="126" t="s">
        <v>249</v>
      </c>
      <c r="AF2" s="126" t="s">
        <v>215</v>
      </c>
      <c r="AG2" s="128" t="s">
        <v>214</v>
      </c>
      <c r="AH2" s="126" t="s">
        <v>249</v>
      </c>
      <c r="AI2" s="127" t="s">
        <v>215</v>
      </c>
      <c r="AJ2" s="126" t="s">
        <v>214</v>
      </c>
      <c r="AK2" s="126" t="s">
        <v>249</v>
      </c>
      <c r="AL2" s="126" t="s">
        <v>215</v>
      </c>
      <c r="AM2" s="128" t="s">
        <v>214</v>
      </c>
      <c r="AN2" s="126" t="s">
        <v>249</v>
      </c>
      <c r="AO2" s="127" t="s">
        <v>215</v>
      </c>
      <c r="AP2" s="126" t="s">
        <v>214</v>
      </c>
      <c r="AQ2" s="126" t="s">
        <v>249</v>
      </c>
      <c r="AR2" s="126" t="s">
        <v>215</v>
      </c>
      <c r="AS2" s="128" t="s">
        <v>214</v>
      </c>
      <c r="AT2" s="126" t="s">
        <v>249</v>
      </c>
      <c r="AU2" s="127" t="s">
        <v>215</v>
      </c>
      <c r="AV2" s="126" t="s">
        <v>214</v>
      </c>
      <c r="AW2" s="126" t="s">
        <v>249</v>
      </c>
      <c r="AX2" s="126" t="s">
        <v>215</v>
      </c>
      <c r="AY2" s="128" t="s">
        <v>214</v>
      </c>
      <c r="AZ2" s="126" t="s">
        <v>249</v>
      </c>
      <c r="BA2" s="127" t="s">
        <v>215</v>
      </c>
      <c r="BB2" s="126" t="s">
        <v>214</v>
      </c>
      <c r="BC2" s="126" t="s">
        <v>249</v>
      </c>
      <c r="BD2" s="126" t="s">
        <v>215</v>
      </c>
      <c r="BE2" s="128" t="s">
        <v>214</v>
      </c>
      <c r="BF2" s="126" t="s">
        <v>249</v>
      </c>
      <c r="BG2" s="127" t="s">
        <v>215</v>
      </c>
      <c r="BH2" s="126" t="s">
        <v>214</v>
      </c>
      <c r="BI2" s="126" t="s">
        <v>249</v>
      </c>
      <c r="BJ2" s="126" t="s">
        <v>215</v>
      </c>
      <c r="BK2" s="128" t="s">
        <v>214</v>
      </c>
      <c r="BL2" s="126" t="s">
        <v>249</v>
      </c>
      <c r="BM2" s="127" t="s">
        <v>215</v>
      </c>
      <c r="BN2" s="126" t="s">
        <v>214</v>
      </c>
      <c r="BO2" s="126" t="s">
        <v>249</v>
      </c>
      <c r="BP2" s="126" t="s">
        <v>215</v>
      </c>
      <c r="BQ2" s="128" t="s">
        <v>214</v>
      </c>
      <c r="BR2" s="126" t="s">
        <v>249</v>
      </c>
      <c r="BS2" s="127" t="s">
        <v>215</v>
      </c>
      <c r="BT2" s="126" t="s">
        <v>214</v>
      </c>
      <c r="BU2" s="126" t="s">
        <v>249</v>
      </c>
      <c r="BV2" s="126" t="s">
        <v>215</v>
      </c>
      <c r="BW2" s="128" t="s">
        <v>214</v>
      </c>
      <c r="BX2" s="126" t="s">
        <v>249</v>
      </c>
      <c r="BY2" s="127" t="s">
        <v>215</v>
      </c>
      <c r="BZ2" s="126" t="s">
        <v>214</v>
      </c>
      <c r="CA2" s="126" t="s">
        <v>249</v>
      </c>
      <c r="CB2" s="127" t="s">
        <v>215</v>
      </c>
    </row>
    <row r="3" spans="1:80">
      <c r="A3" s="124" t="s">
        <v>186</v>
      </c>
      <c r="B3" s="89">
        <f t="shared" ref="B3:B48" si="0">SUM(C3:CB3)</f>
        <v>51</v>
      </c>
      <c r="C3" s="87"/>
      <c r="D3" s="129"/>
      <c r="E3" s="130"/>
      <c r="F3" s="87"/>
      <c r="G3" s="129"/>
      <c r="H3" s="130"/>
      <c r="I3" s="138"/>
      <c r="J3" s="139"/>
      <c r="K3" s="140"/>
      <c r="L3" s="87"/>
      <c r="M3" s="129"/>
      <c r="N3" s="130"/>
      <c r="O3" s="87"/>
      <c r="P3" s="129"/>
      <c r="Q3" s="130"/>
      <c r="R3" s="87"/>
      <c r="S3" s="129"/>
      <c r="T3" s="130">
        <v>1</v>
      </c>
      <c r="U3" s="87"/>
      <c r="V3" s="129">
        <v>6</v>
      </c>
      <c r="W3" s="129"/>
      <c r="X3" s="87"/>
      <c r="Y3" s="129"/>
      <c r="Z3" s="130"/>
      <c r="AA3" s="87"/>
      <c r="AB3" s="129">
        <v>6</v>
      </c>
      <c r="AC3" s="130">
        <v>2</v>
      </c>
      <c r="AD3" s="129"/>
      <c r="AE3" s="129"/>
      <c r="AF3" s="129"/>
      <c r="AG3" s="87"/>
      <c r="AH3" s="129">
        <v>3</v>
      </c>
      <c r="AI3" s="130">
        <v>5</v>
      </c>
      <c r="AJ3" s="129"/>
      <c r="AK3" s="129"/>
      <c r="AL3" s="129"/>
      <c r="AM3" s="87"/>
      <c r="AN3" s="129">
        <v>5</v>
      </c>
      <c r="AO3" s="130">
        <v>1</v>
      </c>
      <c r="AP3" s="129"/>
      <c r="AQ3" s="129"/>
      <c r="AR3" s="129"/>
      <c r="AS3" s="87"/>
      <c r="AT3" s="129"/>
      <c r="AU3" s="130"/>
      <c r="AV3" s="129"/>
      <c r="AW3" s="129">
        <v>3</v>
      </c>
      <c r="AX3" s="129">
        <v>3</v>
      </c>
      <c r="AY3" s="87"/>
      <c r="AZ3" s="129">
        <v>1</v>
      </c>
      <c r="BA3" s="130"/>
      <c r="BB3" s="129"/>
      <c r="BC3" s="129"/>
      <c r="BD3" s="129"/>
      <c r="BE3" s="87"/>
      <c r="BF3" s="129">
        <v>4</v>
      </c>
      <c r="BG3" s="130"/>
      <c r="BH3" s="129"/>
      <c r="BI3" s="129"/>
      <c r="BJ3" s="129"/>
      <c r="BK3" s="87"/>
      <c r="BL3" s="129">
        <v>1</v>
      </c>
      <c r="BM3" s="130">
        <v>1</v>
      </c>
      <c r="BN3" s="129"/>
      <c r="BO3" s="129">
        <v>4</v>
      </c>
      <c r="BP3" s="129"/>
      <c r="BQ3" s="87"/>
      <c r="BR3" s="129"/>
      <c r="BS3" s="130">
        <v>3</v>
      </c>
      <c r="BT3" s="129"/>
      <c r="BU3" s="129"/>
      <c r="BV3" s="129"/>
      <c r="BW3" s="87"/>
      <c r="BX3" s="129"/>
      <c r="BY3" s="130"/>
      <c r="BZ3" s="129"/>
      <c r="CA3" s="129"/>
      <c r="CB3" s="130">
        <v>2</v>
      </c>
    </row>
    <row r="4" spans="1:80">
      <c r="A4" s="124" t="s">
        <v>187</v>
      </c>
      <c r="B4" s="89">
        <f t="shared" si="0"/>
        <v>68</v>
      </c>
      <c r="C4" s="87"/>
      <c r="D4" s="129">
        <v>6</v>
      </c>
      <c r="E4" s="130">
        <v>6</v>
      </c>
      <c r="F4" s="87"/>
      <c r="G4" s="129"/>
      <c r="H4" s="130"/>
      <c r="I4" s="138"/>
      <c r="J4" s="139"/>
      <c r="K4" s="140"/>
      <c r="L4" s="87">
        <v>2</v>
      </c>
      <c r="M4" s="129"/>
      <c r="N4" s="130"/>
      <c r="O4" s="87"/>
      <c r="P4" s="129"/>
      <c r="Q4" s="130"/>
      <c r="R4" s="87"/>
      <c r="S4" s="129">
        <v>4</v>
      </c>
      <c r="T4" s="130"/>
      <c r="U4" s="87"/>
      <c r="V4" s="129"/>
      <c r="W4" s="129">
        <v>1</v>
      </c>
      <c r="X4" s="87"/>
      <c r="Y4" s="129"/>
      <c r="Z4" s="130"/>
      <c r="AA4" s="87"/>
      <c r="AB4" s="129"/>
      <c r="AC4" s="130"/>
      <c r="AD4" s="129"/>
      <c r="AE4" s="129"/>
      <c r="AF4" s="129"/>
      <c r="AG4" s="87"/>
      <c r="AH4" s="129"/>
      <c r="AI4" s="130">
        <v>6</v>
      </c>
      <c r="AJ4" s="129"/>
      <c r="AK4" s="129">
        <v>6</v>
      </c>
      <c r="AL4" s="129"/>
      <c r="AM4" s="87"/>
      <c r="AN4" s="129">
        <v>3</v>
      </c>
      <c r="AO4" s="130"/>
      <c r="AP4" s="129"/>
      <c r="AQ4" s="129"/>
      <c r="AR4" s="129">
        <v>1</v>
      </c>
      <c r="AS4" s="87">
        <v>4</v>
      </c>
      <c r="AT4" s="129"/>
      <c r="AU4" s="130"/>
      <c r="AV4" s="129"/>
      <c r="AW4" s="129"/>
      <c r="AX4" s="129"/>
      <c r="AY4" s="87">
        <v>6</v>
      </c>
      <c r="AZ4" s="129"/>
      <c r="BA4" s="130"/>
      <c r="BB4" s="129"/>
      <c r="BC4" s="129"/>
      <c r="BD4" s="129"/>
      <c r="BE4" s="87"/>
      <c r="BF4" s="129">
        <v>2</v>
      </c>
      <c r="BG4" s="130">
        <v>5</v>
      </c>
      <c r="BH4" s="129"/>
      <c r="BI4" s="129"/>
      <c r="BJ4" s="129"/>
      <c r="BK4" s="87"/>
      <c r="BL4" s="129">
        <v>4</v>
      </c>
      <c r="BM4" s="130"/>
      <c r="BN4" s="129"/>
      <c r="BO4" s="129"/>
      <c r="BP4" s="129">
        <v>5</v>
      </c>
      <c r="BQ4" s="87">
        <v>6</v>
      </c>
      <c r="BR4" s="129"/>
      <c r="BS4" s="130"/>
      <c r="BT4" s="129"/>
      <c r="BU4" s="129">
        <v>1</v>
      </c>
      <c r="BV4" s="129"/>
      <c r="BW4" s="87"/>
      <c r="BX4" s="129"/>
      <c r="BY4" s="130"/>
      <c r="BZ4" s="129"/>
      <c r="CA4" s="129"/>
      <c r="CB4" s="130"/>
    </row>
    <row r="5" spans="1:80">
      <c r="A5" s="144" t="s">
        <v>188</v>
      </c>
      <c r="B5" s="145">
        <f t="shared" si="0"/>
        <v>23</v>
      </c>
      <c r="C5" s="138"/>
      <c r="D5" s="139"/>
      <c r="E5" s="140"/>
      <c r="F5" s="138">
        <v>1</v>
      </c>
      <c r="G5" s="139">
        <v>6</v>
      </c>
      <c r="H5" s="140">
        <v>4</v>
      </c>
      <c r="I5" s="138"/>
      <c r="J5" s="139"/>
      <c r="K5" s="140"/>
      <c r="L5" s="138"/>
      <c r="M5" s="139"/>
      <c r="N5" s="140"/>
      <c r="O5" s="138"/>
      <c r="P5" s="139"/>
      <c r="Q5" s="140"/>
      <c r="R5" s="138"/>
      <c r="S5" s="139"/>
      <c r="T5" s="140"/>
      <c r="U5" s="138"/>
      <c r="V5" s="139"/>
      <c r="W5" s="139">
        <v>2</v>
      </c>
      <c r="X5" s="138"/>
      <c r="Y5" s="139"/>
      <c r="Z5" s="140"/>
      <c r="AA5" s="138"/>
      <c r="AB5" s="139"/>
      <c r="AC5" s="140"/>
      <c r="AD5" s="139"/>
      <c r="AE5" s="139"/>
      <c r="AF5" s="139"/>
      <c r="AG5" s="138"/>
      <c r="AH5" s="139"/>
      <c r="AI5" s="140"/>
      <c r="AJ5" s="139"/>
      <c r="AK5" s="139">
        <v>1</v>
      </c>
      <c r="AL5" s="139"/>
      <c r="AM5" s="138"/>
      <c r="AN5" s="139"/>
      <c r="AO5" s="140"/>
      <c r="AP5" s="139"/>
      <c r="AQ5" s="139"/>
      <c r="AR5" s="139"/>
      <c r="AS5" s="138"/>
      <c r="AT5" s="139"/>
      <c r="AU5" s="140"/>
      <c r="AV5" s="139"/>
      <c r="AW5" s="139"/>
      <c r="AX5" s="139"/>
      <c r="AY5" s="138"/>
      <c r="AZ5" s="139"/>
      <c r="BA5" s="140">
        <v>6</v>
      </c>
      <c r="BB5" s="139"/>
      <c r="BC5" s="139"/>
      <c r="BD5" s="139"/>
      <c r="BE5" s="138"/>
      <c r="BF5" s="139"/>
      <c r="BG5" s="140"/>
      <c r="BH5" s="139"/>
      <c r="BI5" s="139"/>
      <c r="BJ5" s="139"/>
      <c r="BK5" s="138"/>
      <c r="BL5" s="139"/>
      <c r="BM5" s="140"/>
      <c r="BN5" s="139"/>
      <c r="BO5" s="139"/>
      <c r="BP5" s="139">
        <v>3</v>
      </c>
      <c r="BQ5" s="138"/>
      <c r="BR5" s="139"/>
      <c r="BS5" s="140"/>
      <c r="BT5" s="139"/>
      <c r="BU5" s="139"/>
      <c r="BV5" s="139"/>
      <c r="BW5" s="138"/>
      <c r="BX5" s="139"/>
      <c r="BY5" s="140"/>
      <c r="BZ5" s="139"/>
      <c r="CA5" s="139"/>
      <c r="CB5" s="140"/>
    </row>
    <row r="6" spans="1:80">
      <c r="A6" s="124" t="s">
        <v>189</v>
      </c>
      <c r="B6" s="89">
        <f t="shared" si="0"/>
        <v>73</v>
      </c>
      <c r="C6" s="87"/>
      <c r="D6" s="129"/>
      <c r="E6" s="130"/>
      <c r="F6" s="87"/>
      <c r="G6" s="129"/>
      <c r="H6" s="130"/>
      <c r="I6" s="138"/>
      <c r="J6" s="139"/>
      <c r="K6" s="140"/>
      <c r="L6" s="87"/>
      <c r="M6" s="129"/>
      <c r="N6" s="130"/>
      <c r="O6" s="87"/>
      <c r="P6" s="129"/>
      <c r="Q6" s="130"/>
      <c r="R6" s="87"/>
      <c r="S6" s="129"/>
      <c r="T6" s="130"/>
      <c r="U6" s="87">
        <v>6</v>
      </c>
      <c r="V6" s="129"/>
      <c r="W6" s="129">
        <v>6</v>
      </c>
      <c r="X6" s="87">
        <v>4</v>
      </c>
      <c r="Y6" s="129"/>
      <c r="Z6" s="130">
        <v>3</v>
      </c>
      <c r="AA6" s="87">
        <v>3</v>
      </c>
      <c r="AB6" s="129"/>
      <c r="AC6" s="130"/>
      <c r="AD6" s="129"/>
      <c r="AE6" s="129"/>
      <c r="AF6" s="129">
        <v>1</v>
      </c>
      <c r="AG6" s="87"/>
      <c r="AH6" s="129"/>
      <c r="AI6" s="130"/>
      <c r="AJ6" s="129">
        <v>2</v>
      </c>
      <c r="AK6" s="129"/>
      <c r="AL6" s="129"/>
      <c r="AM6" s="87">
        <v>4</v>
      </c>
      <c r="AN6" s="129"/>
      <c r="AO6" s="130"/>
      <c r="AP6" s="129">
        <v>5</v>
      </c>
      <c r="AQ6" s="129"/>
      <c r="AR6" s="129"/>
      <c r="AS6" s="87">
        <v>5</v>
      </c>
      <c r="AT6" s="129"/>
      <c r="AU6" s="130"/>
      <c r="AV6" s="129">
        <v>2</v>
      </c>
      <c r="AW6" s="129"/>
      <c r="AX6" s="129"/>
      <c r="AY6" s="87"/>
      <c r="AZ6" s="129"/>
      <c r="BA6" s="130"/>
      <c r="BB6" s="129"/>
      <c r="BC6" s="129"/>
      <c r="BD6" s="129"/>
      <c r="BE6" s="87">
        <v>2</v>
      </c>
      <c r="BF6" s="129"/>
      <c r="BG6" s="130"/>
      <c r="BH6" s="129">
        <v>3</v>
      </c>
      <c r="BI6" s="129"/>
      <c r="BJ6" s="129">
        <v>2</v>
      </c>
      <c r="BK6" s="87"/>
      <c r="BL6" s="129"/>
      <c r="BM6" s="130"/>
      <c r="BN6" s="129">
        <v>4</v>
      </c>
      <c r="BO6" s="129"/>
      <c r="BP6" s="129"/>
      <c r="BQ6" s="87">
        <v>1</v>
      </c>
      <c r="BR6" s="129"/>
      <c r="BS6" s="130"/>
      <c r="BT6" s="129">
        <v>6</v>
      </c>
      <c r="BU6" s="129">
        <v>6</v>
      </c>
      <c r="BV6" s="134">
        <v>6</v>
      </c>
      <c r="BW6" s="87">
        <v>1</v>
      </c>
      <c r="BX6" s="129"/>
      <c r="BY6" s="130"/>
      <c r="BZ6" s="129"/>
      <c r="CA6" s="129">
        <v>1</v>
      </c>
      <c r="CB6" s="130"/>
    </row>
    <row r="7" spans="1:80">
      <c r="A7" s="124" t="s">
        <v>190</v>
      </c>
      <c r="B7" s="89">
        <f t="shared" si="0"/>
        <v>65</v>
      </c>
      <c r="C7" s="87"/>
      <c r="D7" s="129"/>
      <c r="E7" s="130"/>
      <c r="F7" s="87"/>
      <c r="G7" s="129">
        <v>4</v>
      </c>
      <c r="H7" s="130"/>
      <c r="I7" s="138"/>
      <c r="J7" s="139"/>
      <c r="K7" s="140"/>
      <c r="L7" s="87"/>
      <c r="M7" s="129">
        <v>5</v>
      </c>
      <c r="N7" s="130"/>
      <c r="O7" s="87"/>
      <c r="P7" s="129"/>
      <c r="Q7" s="130"/>
      <c r="R7" s="87"/>
      <c r="S7" s="129">
        <v>5</v>
      </c>
      <c r="T7" s="130"/>
      <c r="U7" s="87"/>
      <c r="V7" s="129">
        <v>5</v>
      </c>
      <c r="W7" s="129"/>
      <c r="X7" s="87"/>
      <c r="Y7" s="129"/>
      <c r="Z7" s="130"/>
      <c r="AA7" s="87"/>
      <c r="AB7" s="129">
        <v>4</v>
      </c>
      <c r="AC7" s="130">
        <v>1</v>
      </c>
      <c r="AD7" s="129"/>
      <c r="AE7" s="129">
        <v>5</v>
      </c>
      <c r="AF7" s="129">
        <v>4</v>
      </c>
      <c r="AG7" s="87"/>
      <c r="AH7" s="129"/>
      <c r="AI7" s="130"/>
      <c r="AJ7" s="129"/>
      <c r="AK7" s="129"/>
      <c r="AL7" s="129"/>
      <c r="AM7" s="87"/>
      <c r="AN7" s="129"/>
      <c r="AO7" s="130"/>
      <c r="AP7" s="129">
        <v>4</v>
      </c>
      <c r="AQ7" s="129"/>
      <c r="AR7" s="129"/>
      <c r="AS7" s="87"/>
      <c r="AT7" s="129">
        <v>3</v>
      </c>
      <c r="AU7" s="130"/>
      <c r="AV7" s="129"/>
      <c r="AW7" s="129">
        <v>6</v>
      </c>
      <c r="AX7" s="129">
        <v>1</v>
      </c>
      <c r="AY7" s="87"/>
      <c r="AZ7" s="129"/>
      <c r="BA7" s="130">
        <v>3</v>
      </c>
      <c r="BB7" s="129"/>
      <c r="BC7" s="129"/>
      <c r="BD7" s="129"/>
      <c r="BE7" s="87"/>
      <c r="BF7" s="129"/>
      <c r="BG7" s="130"/>
      <c r="BH7" s="129"/>
      <c r="BI7" s="129"/>
      <c r="BJ7" s="129"/>
      <c r="BK7" s="87"/>
      <c r="BL7" s="129"/>
      <c r="BM7" s="130"/>
      <c r="BN7" s="129"/>
      <c r="BO7" s="129"/>
      <c r="BP7" s="129"/>
      <c r="BQ7" s="87"/>
      <c r="BR7" s="129">
        <v>6</v>
      </c>
      <c r="BS7" s="130">
        <v>2</v>
      </c>
      <c r="BT7" s="129"/>
      <c r="BU7" s="129"/>
      <c r="BV7" s="129"/>
      <c r="BW7" s="87">
        <v>2</v>
      </c>
      <c r="BX7" s="129">
        <v>5</v>
      </c>
      <c r="BY7" s="130"/>
      <c r="BZ7" s="129"/>
      <c r="CA7" s="129"/>
      <c r="CB7" s="130"/>
    </row>
    <row r="8" spans="1:80">
      <c r="A8" s="124" t="s">
        <v>191</v>
      </c>
      <c r="B8" s="89">
        <f t="shared" si="0"/>
        <v>51</v>
      </c>
      <c r="C8" s="87"/>
      <c r="D8" s="129"/>
      <c r="E8" s="130"/>
      <c r="F8" s="87"/>
      <c r="G8" s="129"/>
      <c r="H8" s="130">
        <v>3</v>
      </c>
      <c r="I8" s="138"/>
      <c r="J8" s="139"/>
      <c r="K8" s="140"/>
      <c r="L8" s="87"/>
      <c r="M8" s="129"/>
      <c r="N8" s="130">
        <v>6</v>
      </c>
      <c r="O8" s="87"/>
      <c r="P8" s="129"/>
      <c r="Q8" s="130"/>
      <c r="R8" s="87"/>
      <c r="S8" s="129"/>
      <c r="T8" s="130"/>
      <c r="U8" s="87"/>
      <c r="V8" s="129">
        <v>4</v>
      </c>
      <c r="W8" s="129"/>
      <c r="X8" s="87"/>
      <c r="Y8" s="129"/>
      <c r="Z8" s="130"/>
      <c r="AA8" s="87"/>
      <c r="AB8" s="129"/>
      <c r="AC8" s="130"/>
      <c r="AD8" s="129"/>
      <c r="AE8" s="129">
        <v>2</v>
      </c>
      <c r="AF8" s="129"/>
      <c r="AG8" s="87"/>
      <c r="AH8" s="129">
        <v>5</v>
      </c>
      <c r="AI8" s="130"/>
      <c r="AJ8" s="129"/>
      <c r="AK8" s="129"/>
      <c r="AL8" s="129"/>
      <c r="AM8" s="87"/>
      <c r="AN8" s="129">
        <v>2</v>
      </c>
      <c r="AO8" s="130"/>
      <c r="AP8" s="129"/>
      <c r="AQ8" s="129"/>
      <c r="AR8" s="129"/>
      <c r="AS8" s="87"/>
      <c r="AT8" s="129"/>
      <c r="AU8" s="130">
        <v>3</v>
      </c>
      <c r="AV8" s="129"/>
      <c r="AW8" s="129"/>
      <c r="AX8" s="129"/>
      <c r="AY8" s="87"/>
      <c r="AZ8" s="129"/>
      <c r="BA8" s="130"/>
      <c r="BB8" s="129">
        <v>4</v>
      </c>
      <c r="BC8" s="129"/>
      <c r="BD8" s="129"/>
      <c r="BE8" s="87"/>
      <c r="BF8" s="129">
        <v>6</v>
      </c>
      <c r="BG8" s="130">
        <v>3</v>
      </c>
      <c r="BH8" s="129"/>
      <c r="BI8" s="129"/>
      <c r="BJ8" s="129"/>
      <c r="BK8" s="87"/>
      <c r="BL8" s="129"/>
      <c r="BM8" s="130"/>
      <c r="BN8" s="129"/>
      <c r="BO8" s="129"/>
      <c r="BP8" s="129">
        <v>4</v>
      </c>
      <c r="BQ8" s="87"/>
      <c r="BR8" s="129">
        <v>4</v>
      </c>
      <c r="BS8" s="130"/>
      <c r="BT8" s="129"/>
      <c r="BU8" s="129"/>
      <c r="BV8" s="129">
        <v>1</v>
      </c>
      <c r="BW8" s="87"/>
      <c r="BX8" s="129"/>
      <c r="BY8" s="130"/>
      <c r="BZ8" s="129"/>
      <c r="CA8" s="129">
        <v>4</v>
      </c>
      <c r="CB8" s="130"/>
    </row>
    <row r="9" spans="1:80">
      <c r="A9" s="124" t="s">
        <v>192</v>
      </c>
      <c r="B9" s="89">
        <f t="shared" si="0"/>
        <v>44</v>
      </c>
      <c r="C9" s="87">
        <v>6</v>
      </c>
      <c r="D9" s="129"/>
      <c r="E9" s="130">
        <v>4</v>
      </c>
      <c r="F9" s="87"/>
      <c r="G9" s="129"/>
      <c r="H9" s="130"/>
      <c r="I9" s="138"/>
      <c r="J9" s="139"/>
      <c r="K9" s="140"/>
      <c r="L9" s="87">
        <v>3</v>
      </c>
      <c r="M9" s="129"/>
      <c r="N9" s="130"/>
      <c r="O9" s="87">
        <v>1</v>
      </c>
      <c r="P9" s="129"/>
      <c r="Q9" s="130"/>
      <c r="R9" s="87"/>
      <c r="S9" s="129"/>
      <c r="T9" s="130"/>
      <c r="U9" s="87"/>
      <c r="V9" s="129"/>
      <c r="W9" s="129"/>
      <c r="X9" s="87"/>
      <c r="Y9" s="129"/>
      <c r="Z9" s="130"/>
      <c r="AA9" s="87"/>
      <c r="AB9" s="129"/>
      <c r="AC9" s="130"/>
      <c r="AD9" s="129"/>
      <c r="AE9" s="129"/>
      <c r="AF9" s="129"/>
      <c r="AG9" s="87"/>
      <c r="AH9" s="129"/>
      <c r="AI9" s="130"/>
      <c r="AJ9" s="129">
        <v>1</v>
      </c>
      <c r="AK9" s="129"/>
      <c r="AL9" s="129"/>
      <c r="AM9" s="87">
        <v>5</v>
      </c>
      <c r="AN9" s="129"/>
      <c r="AO9" s="130">
        <v>4</v>
      </c>
      <c r="AP9" s="129"/>
      <c r="AQ9" s="129"/>
      <c r="AR9" s="129"/>
      <c r="AS9" s="87">
        <v>1</v>
      </c>
      <c r="AT9" s="129"/>
      <c r="AU9" s="130"/>
      <c r="AV9" s="129">
        <v>5</v>
      </c>
      <c r="AW9" s="129"/>
      <c r="AX9" s="129">
        <v>4</v>
      </c>
      <c r="AY9" s="87"/>
      <c r="AZ9" s="129"/>
      <c r="BA9" s="130">
        <v>2</v>
      </c>
      <c r="BB9" s="129"/>
      <c r="BC9" s="129">
        <v>1</v>
      </c>
      <c r="BD9" s="129"/>
      <c r="BE9" s="87"/>
      <c r="BF9" s="129"/>
      <c r="BG9" s="130">
        <v>1</v>
      </c>
      <c r="BH9" s="129">
        <v>1</v>
      </c>
      <c r="BI9" s="129"/>
      <c r="BJ9" s="129"/>
      <c r="BK9" s="87"/>
      <c r="BL9" s="129"/>
      <c r="BM9" s="130"/>
      <c r="BN9" s="129">
        <v>1</v>
      </c>
      <c r="BO9" s="129"/>
      <c r="BP9" s="129"/>
      <c r="BQ9" s="87">
        <v>3</v>
      </c>
      <c r="BR9" s="129"/>
      <c r="BS9" s="130"/>
      <c r="BT9" s="129"/>
      <c r="BU9" s="129"/>
      <c r="BV9" s="129"/>
      <c r="BW9" s="87"/>
      <c r="BX9" s="129"/>
      <c r="BY9" s="130"/>
      <c r="BZ9" s="129">
        <v>1</v>
      </c>
      <c r="CA9" s="129"/>
      <c r="CB9" s="130"/>
    </row>
    <row r="10" spans="1:80">
      <c r="A10" s="124" t="s">
        <v>193</v>
      </c>
      <c r="B10" s="89">
        <f t="shared" si="0"/>
        <v>58</v>
      </c>
      <c r="C10" s="87"/>
      <c r="D10" s="129"/>
      <c r="E10" s="130"/>
      <c r="F10" s="87"/>
      <c r="G10" s="129"/>
      <c r="H10" s="130"/>
      <c r="I10" s="138"/>
      <c r="J10" s="139"/>
      <c r="K10" s="140"/>
      <c r="L10" s="87"/>
      <c r="M10" s="129">
        <v>1</v>
      </c>
      <c r="N10" s="130"/>
      <c r="O10" s="87"/>
      <c r="P10" s="129"/>
      <c r="Q10" s="130"/>
      <c r="R10" s="87"/>
      <c r="S10" s="129"/>
      <c r="T10" s="130">
        <v>5</v>
      </c>
      <c r="U10" s="87"/>
      <c r="V10" s="129"/>
      <c r="W10" s="129">
        <v>3</v>
      </c>
      <c r="X10" s="87"/>
      <c r="Y10" s="129"/>
      <c r="Z10" s="130"/>
      <c r="AA10" s="87"/>
      <c r="AB10" s="129"/>
      <c r="AC10" s="130"/>
      <c r="AD10" s="129"/>
      <c r="AE10" s="129">
        <v>3</v>
      </c>
      <c r="AF10" s="129"/>
      <c r="AG10" s="87"/>
      <c r="AH10" s="129">
        <v>2</v>
      </c>
      <c r="AI10" s="130">
        <v>3</v>
      </c>
      <c r="AJ10" s="129"/>
      <c r="AK10" s="129">
        <v>2</v>
      </c>
      <c r="AL10" s="129"/>
      <c r="AM10" s="87"/>
      <c r="AN10" s="129">
        <v>1</v>
      </c>
      <c r="AO10" s="130"/>
      <c r="AP10" s="129"/>
      <c r="AQ10" s="129">
        <v>5</v>
      </c>
      <c r="AR10" s="129">
        <v>6</v>
      </c>
      <c r="AS10" s="87"/>
      <c r="AT10" s="129"/>
      <c r="AU10" s="130"/>
      <c r="AV10" s="129"/>
      <c r="AW10" s="129"/>
      <c r="AX10" s="129"/>
      <c r="AY10" s="87"/>
      <c r="AZ10" s="129">
        <v>2</v>
      </c>
      <c r="BA10" s="130"/>
      <c r="BB10" s="129"/>
      <c r="BC10" s="129">
        <v>6</v>
      </c>
      <c r="BD10" s="129"/>
      <c r="BE10" s="87"/>
      <c r="BF10" s="129">
        <v>5</v>
      </c>
      <c r="BG10" s="130"/>
      <c r="BH10" s="129"/>
      <c r="BI10" s="129"/>
      <c r="BJ10" s="129"/>
      <c r="BK10" s="87"/>
      <c r="BL10" s="129">
        <v>6</v>
      </c>
      <c r="BM10" s="130">
        <v>5</v>
      </c>
      <c r="BN10" s="129">
        <v>3</v>
      </c>
      <c r="BO10" s="129"/>
      <c r="BP10" s="129"/>
      <c r="BQ10" s="87"/>
      <c r="BR10" s="129"/>
      <c r="BS10" s="130"/>
      <c r="BT10" s="129"/>
      <c r="BU10" s="129"/>
      <c r="BV10" s="129"/>
      <c r="BW10" s="87"/>
      <c r="BX10" s="129"/>
      <c r="BY10" s="130"/>
      <c r="BZ10" s="129"/>
      <c r="CA10" s="129"/>
      <c r="CB10" s="130"/>
    </row>
    <row r="11" spans="1:80">
      <c r="A11" s="124" t="s">
        <v>194</v>
      </c>
      <c r="B11" s="89">
        <f t="shared" si="0"/>
        <v>52</v>
      </c>
      <c r="C11" s="87"/>
      <c r="D11" s="129"/>
      <c r="E11" s="130"/>
      <c r="F11" s="87"/>
      <c r="G11" s="129"/>
      <c r="H11" s="130"/>
      <c r="I11" s="138"/>
      <c r="J11" s="139"/>
      <c r="K11" s="140"/>
      <c r="L11" s="87">
        <v>1</v>
      </c>
      <c r="M11" s="129"/>
      <c r="N11" s="130"/>
      <c r="O11" s="87">
        <v>4</v>
      </c>
      <c r="P11" s="129"/>
      <c r="Q11" s="130"/>
      <c r="R11" s="87"/>
      <c r="S11" s="129"/>
      <c r="T11" s="130">
        <v>4</v>
      </c>
      <c r="U11" s="87"/>
      <c r="V11" s="129"/>
      <c r="W11" s="129"/>
      <c r="X11" s="87"/>
      <c r="Y11" s="129"/>
      <c r="Z11" s="130"/>
      <c r="AA11" s="87"/>
      <c r="AB11" s="129">
        <v>1</v>
      </c>
      <c r="AC11" s="130"/>
      <c r="AD11" s="129">
        <v>4</v>
      </c>
      <c r="AE11" s="129"/>
      <c r="AF11" s="129"/>
      <c r="AG11" s="87"/>
      <c r="AH11" s="129"/>
      <c r="AI11" s="130"/>
      <c r="AJ11" s="129"/>
      <c r="AK11" s="129"/>
      <c r="AL11" s="129">
        <v>3</v>
      </c>
      <c r="AM11" s="87">
        <v>1</v>
      </c>
      <c r="AN11" s="129"/>
      <c r="AO11" s="130"/>
      <c r="AP11" s="129"/>
      <c r="AQ11" s="129">
        <v>3</v>
      </c>
      <c r="AR11" s="129"/>
      <c r="AS11" s="87"/>
      <c r="AT11" s="129"/>
      <c r="AU11" s="130">
        <v>4</v>
      </c>
      <c r="AV11" s="129"/>
      <c r="AW11" s="129"/>
      <c r="AX11" s="129"/>
      <c r="AY11" s="87">
        <v>4</v>
      </c>
      <c r="AZ11" s="129"/>
      <c r="BA11" s="130"/>
      <c r="BB11" s="129"/>
      <c r="BC11" s="129">
        <v>2</v>
      </c>
      <c r="BD11" s="129"/>
      <c r="BE11" s="87"/>
      <c r="BF11" s="129">
        <v>3</v>
      </c>
      <c r="BG11" s="130">
        <v>4</v>
      </c>
      <c r="BH11" s="129"/>
      <c r="BI11" s="129"/>
      <c r="BJ11" s="129"/>
      <c r="BK11" s="87"/>
      <c r="BL11" s="129"/>
      <c r="BM11" s="130"/>
      <c r="BN11" s="129">
        <v>5</v>
      </c>
      <c r="BO11" s="129"/>
      <c r="BP11" s="129"/>
      <c r="BQ11" s="87"/>
      <c r="BR11" s="129"/>
      <c r="BS11" s="130"/>
      <c r="BT11" s="129">
        <v>2</v>
      </c>
      <c r="BU11" s="129">
        <v>2</v>
      </c>
      <c r="BV11" s="129">
        <v>2</v>
      </c>
      <c r="BW11" s="87"/>
      <c r="BX11" s="129"/>
      <c r="BY11" s="130"/>
      <c r="BZ11" s="129">
        <v>3</v>
      </c>
      <c r="CA11" s="129"/>
      <c r="CB11" s="130"/>
    </row>
    <row r="12" spans="1:80">
      <c r="A12" s="124" t="s">
        <v>195</v>
      </c>
      <c r="B12" s="89">
        <f t="shared" si="0"/>
        <v>55</v>
      </c>
      <c r="C12" s="87"/>
      <c r="D12" s="129">
        <v>5</v>
      </c>
      <c r="E12" s="130">
        <v>5</v>
      </c>
      <c r="F12" s="87"/>
      <c r="G12" s="129"/>
      <c r="H12" s="130"/>
      <c r="I12" s="138"/>
      <c r="J12" s="139"/>
      <c r="K12" s="140"/>
      <c r="L12" s="87"/>
      <c r="M12" s="129">
        <v>2</v>
      </c>
      <c r="N12" s="130"/>
      <c r="O12" s="87"/>
      <c r="P12" s="129"/>
      <c r="Q12" s="130">
        <v>4</v>
      </c>
      <c r="R12" s="87"/>
      <c r="S12" s="129">
        <v>1</v>
      </c>
      <c r="T12" s="130"/>
      <c r="U12" s="87"/>
      <c r="V12" s="129">
        <v>1</v>
      </c>
      <c r="W12" s="129"/>
      <c r="X12" s="87"/>
      <c r="Y12" s="129"/>
      <c r="Z12" s="130"/>
      <c r="AA12" s="87"/>
      <c r="AB12" s="129"/>
      <c r="AC12" s="130"/>
      <c r="AD12" s="129"/>
      <c r="AE12" s="129"/>
      <c r="AF12" s="129"/>
      <c r="AG12" s="87"/>
      <c r="AH12" s="129"/>
      <c r="AI12" s="130"/>
      <c r="AJ12" s="129"/>
      <c r="AK12" s="129">
        <v>5</v>
      </c>
      <c r="AL12" s="129">
        <v>5</v>
      </c>
      <c r="AM12" s="87"/>
      <c r="AN12" s="129">
        <v>4</v>
      </c>
      <c r="AO12" s="130"/>
      <c r="AP12" s="129"/>
      <c r="AQ12" s="129"/>
      <c r="AR12" s="129"/>
      <c r="AS12" s="87"/>
      <c r="AT12" s="129">
        <v>6</v>
      </c>
      <c r="AU12" s="130"/>
      <c r="AV12" s="129"/>
      <c r="AW12" s="129"/>
      <c r="AX12" s="129"/>
      <c r="AY12" s="87"/>
      <c r="AZ12" s="129">
        <v>5</v>
      </c>
      <c r="BA12" s="130"/>
      <c r="BB12" s="129"/>
      <c r="BC12" s="129"/>
      <c r="BD12" s="129"/>
      <c r="BE12" s="87"/>
      <c r="BF12" s="129"/>
      <c r="BG12" s="130"/>
      <c r="BH12" s="129"/>
      <c r="BI12" s="129"/>
      <c r="BJ12" s="129"/>
      <c r="BK12" s="87"/>
      <c r="BL12" s="129"/>
      <c r="BM12" s="130"/>
      <c r="BN12" s="129">
        <v>2</v>
      </c>
      <c r="BO12" s="129"/>
      <c r="BP12" s="129"/>
      <c r="BQ12" s="87"/>
      <c r="BR12" s="129"/>
      <c r="BS12" s="130"/>
      <c r="BT12" s="129"/>
      <c r="BU12" s="129"/>
      <c r="BV12" s="129"/>
      <c r="BW12" s="87"/>
      <c r="BX12" s="129">
        <v>6</v>
      </c>
      <c r="BY12" s="130">
        <v>2</v>
      </c>
      <c r="BZ12" s="129"/>
      <c r="CA12" s="129">
        <v>2</v>
      </c>
      <c r="CB12" s="130"/>
    </row>
    <row r="13" spans="1:80">
      <c r="A13" s="124" t="s">
        <v>196</v>
      </c>
      <c r="B13" s="89">
        <f t="shared" si="0"/>
        <v>35</v>
      </c>
      <c r="C13" s="87"/>
      <c r="D13" s="129"/>
      <c r="E13" s="130"/>
      <c r="F13" s="87"/>
      <c r="G13" s="129"/>
      <c r="H13" s="130"/>
      <c r="I13" s="138"/>
      <c r="J13" s="139"/>
      <c r="K13" s="140"/>
      <c r="L13" s="87"/>
      <c r="M13" s="129"/>
      <c r="N13" s="130"/>
      <c r="O13" s="87"/>
      <c r="P13" s="129"/>
      <c r="Q13" s="130"/>
      <c r="R13" s="87"/>
      <c r="S13" s="129"/>
      <c r="T13" s="130"/>
      <c r="U13" s="87"/>
      <c r="V13" s="129"/>
      <c r="W13" s="129"/>
      <c r="X13" s="87"/>
      <c r="Y13" s="129"/>
      <c r="Z13" s="130"/>
      <c r="AA13" s="87"/>
      <c r="AB13" s="129"/>
      <c r="AC13" s="130"/>
      <c r="AD13" s="129"/>
      <c r="AE13" s="129"/>
      <c r="AF13" s="129"/>
      <c r="AG13" s="87"/>
      <c r="AH13" s="129"/>
      <c r="AI13" s="130"/>
      <c r="AJ13" s="129"/>
      <c r="AK13" s="129">
        <v>4</v>
      </c>
      <c r="AL13" s="129">
        <v>4</v>
      </c>
      <c r="AM13" s="87"/>
      <c r="AN13" s="129"/>
      <c r="AO13" s="130"/>
      <c r="AP13" s="129"/>
      <c r="AQ13" s="129"/>
      <c r="AR13" s="129"/>
      <c r="AS13" s="87"/>
      <c r="AT13" s="129">
        <v>4</v>
      </c>
      <c r="AU13" s="130"/>
      <c r="AV13" s="129"/>
      <c r="AW13" s="129">
        <v>4</v>
      </c>
      <c r="AX13" s="129"/>
      <c r="AY13" s="87">
        <v>5</v>
      </c>
      <c r="AZ13" s="129"/>
      <c r="BA13" s="130"/>
      <c r="BB13" s="129"/>
      <c r="BC13" s="129"/>
      <c r="BD13" s="129"/>
      <c r="BE13" s="87"/>
      <c r="BF13" s="129"/>
      <c r="BG13" s="130"/>
      <c r="BH13" s="129"/>
      <c r="BI13" s="129"/>
      <c r="BJ13" s="129"/>
      <c r="BK13" s="87"/>
      <c r="BL13" s="129"/>
      <c r="BM13" s="130"/>
      <c r="BN13" s="129"/>
      <c r="BO13" s="129">
        <v>3</v>
      </c>
      <c r="BP13" s="129"/>
      <c r="BQ13" s="87"/>
      <c r="BR13" s="129"/>
      <c r="BS13" s="130"/>
      <c r="BT13" s="129"/>
      <c r="BU13" s="129"/>
      <c r="BV13" s="129"/>
      <c r="BW13" s="87">
        <v>5</v>
      </c>
      <c r="BX13" s="129"/>
      <c r="BY13" s="130">
        <v>6</v>
      </c>
      <c r="BZ13" s="129"/>
      <c r="CA13" s="129"/>
      <c r="CB13" s="130"/>
    </row>
    <row r="14" spans="1:80">
      <c r="A14" s="124" t="s">
        <v>197</v>
      </c>
      <c r="B14" s="89">
        <f t="shared" si="0"/>
        <v>86</v>
      </c>
      <c r="C14" s="87"/>
      <c r="D14" s="129">
        <v>3</v>
      </c>
      <c r="E14" s="130"/>
      <c r="F14" s="87">
        <v>5</v>
      </c>
      <c r="G14" s="129"/>
      <c r="H14" s="130"/>
      <c r="I14" s="138"/>
      <c r="J14" s="139"/>
      <c r="K14" s="140"/>
      <c r="L14" s="87">
        <v>6</v>
      </c>
      <c r="M14" s="129"/>
      <c r="N14" s="130"/>
      <c r="O14" s="87"/>
      <c r="P14" s="129">
        <v>2</v>
      </c>
      <c r="Q14" s="130"/>
      <c r="R14" s="87"/>
      <c r="S14" s="129">
        <v>2</v>
      </c>
      <c r="T14" s="130"/>
      <c r="U14" s="87"/>
      <c r="V14" s="129"/>
      <c r="W14" s="129">
        <v>5</v>
      </c>
      <c r="X14" s="87"/>
      <c r="Y14" s="129">
        <v>5</v>
      </c>
      <c r="Z14" s="130">
        <v>6</v>
      </c>
      <c r="AA14" s="87"/>
      <c r="AB14" s="134">
        <v>2</v>
      </c>
      <c r="AC14" s="130">
        <v>4</v>
      </c>
      <c r="AD14" s="129"/>
      <c r="AE14" s="129"/>
      <c r="AF14" s="129"/>
      <c r="AG14" s="87"/>
      <c r="AH14" s="129"/>
      <c r="AI14" s="130"/>
      <c r="AJ14" s="129"/>
      <c r="AK14" s="129"/>
      <c r="AL14" s="129"/>
      <c r="AM14" s="87"/>
      <c r="AN14" s="129"/>
      <c r="AO14" s="130"/>
      <c r="AP14" s="129"/>
      <c r="AQ14" s="129">
        <v>2</v>
      </c>
      <c r="AR14" s="129"/>
      <c r="AS14" s="87">
        <v>3</v>
      </c>
      <c r="AT14" s="129"/>
      <c r="AU14" s="130"/>
      <c r="AV14" s="129">
        <v>4</v>
      </c>
      <c r="AW14" s="129"/>
      <c r="AX14" s="129">
        <v>6</v>
      </c>
      <c r="AY14" s="87"/>
      <c r="AZ14" s="129"/>
      <c r="BA14" s="130">
        <v>5</v>
      </c>
      <c r="BB14" s="129"/>
      <c r="BC14" s="129"/>
      <c r="BD14" s="129">
        <v>3</v>
      </c>
      <c r="BE14" s="87"/>
      <c r="BF14" s="129"/>
      <c r="BG14" s="130"/>
      <c r="BH14" s="129"/>
      <c r="BI14" s="129"/>
      <c r="BJ14" s="129"/>
      <c r="BK14" s="87"/>
      <c r="BL14" s="129"/>
      <c r="BM14" s="130"/>
      <c r="BN14" s="129"/>
      <c r="BO14" s="129"/>
      <c r="BP14" s="129"/>
      <c r="BQ14" s="87"/>
      <c r="BR14" s="129"/>
      <c r="BS14" s="130"/>
      <c r="BT14" s="129"/>
      <c r="BU14" s="129"/>
      <c r="BV14" s="129"/>
      <c r="BW14" s="87">
        <v>6</v>
      </c>
      <c r="BX14" s="129">
        <v>2</v>
      </c>
      <c r="BY14" s="130">
        <v>5</v>
      </c>
      <c r="BZ14" s="129"/>
      <c r="CA14" s="129">
        <v>6</v>
      </c>
      <c r="CB14" s="130">
        <v>4</v>
      </c>
    </row>
    <row r="15" spans="1:80">
      <c r="A15" s="124" t="s">
        <v>198</v>
      </c>
      <c r="B15" s="89">
        <f t="shared" si="0"/>
        <v>27</v>
      </c>
      <c r="C15" s="87"/>
      <c r="D15" s="129"/>
      <c r="E15" s="130"/>
      <c r="F15" s="87"/>
      <c r="G15" s="129">
        <v>2</v>
      </c>
      <c r="H15" s="130">
        <v>1</v>
      </c>
      <c r="I15" s="138"/>
      <c r="J15" s="139"/>
      <c r="K15" s="140"/>
      <c r="L15" s="87"/>
      <c r="M15" s="129"/>
      <c r="N15" s="130">
        <v>2</v>
      </c>
      <c r="O15" s="87">
        <v>3</v>
      </c>
      <c r="P15" s="129">
        <v>6</v>
      </c>
      <c r="Q15" s="130">
        <v>2</v>
      </c>
      <c r="R15" s="87"/>
      <c r="S15" s="129"/>
      <c r="T15" s="130"/>
      <c r="U15" s="87"/>
      <c r="V15" s="129"/>
      <c r="W15" s="129"/>
      <c r="X15" s="87"/>
      <c r="Y15" s="129"/>
      <c r="Z15" s="130"/>
      <c r="AA15" s="87"/>
      <c r="AB15" s="129"/>
      <c r="AC15" s="130"/>
      <c r="AD15" s="129"/>
      <c r="AE15" s="129"/>
      <c r="AF15" s="129"/>
      <c r="AG15" s="87"/>
      <c r="AH15" s="129"/>
      <c r="AI15" s="130"/>
      <c r="AJ15" s="129"/>
      <c r="AK15" s="129"/>
      <c r="AL15" s="129"/>
      <c r="AM15" s="87"/>
      <c r="AN15" s="129"/>
      <c r="AO15" s="130"/>
      <c r="AP15" s="129"/>
      <c r="AQ15" s="129"/>
      <c r="AR15" s="129"/>
      <c r="AS15" s="87"/>
      <c r="AT15" s="129"/>
      <c r="AU15" s="130"/>
      <c r="AV15" s="129"/>
      <c r="AW15" s="129"/>
      <c r="AX15" s="129"/>
      <c r="AY15" s="87"/>
      <c r="AZ15" s="129">
        <v>6</v>
      </c>
      <c r="BA15" s="130"/>
      <c r="BB15" s="129"/>
      <c r="BC15" s="129"/>
      <c r="BD15" s="129"/>
      <c r="BE15" s="87"/>
      <c r="BF15" s="129"/>
      <c r="BG15" s="130"/>
      <c r="BH15" s="129"/>
      <c r="BI15" s="129"/>
      <c r="BJ15" s="129"/>
      <c r="BK15" s="87"/>
      <c r="BL15" s="129"/>
      <c r="BM15" s="130"/>
      <c r="BN15" s="129"/>
      <c r="BO15" s="129"/>
      <c r="BP15" s="129"/>
      <c r="BQ15" s="87"/>
      <c r="BR15" s="129">
        <v>5</v>
      </c>
      <c r="BS15" s="130"/>
      <c r="BT15" s="129"/>
      <c r="BU15" s="129"/>
      <c r="BV15" s="129"/>
      <c r="BW15" s="87"/>
      <c r="BX15" s="129"/>
      <c r="BY15" s="130"/>
      <c r="BZ15" s="129"/>
      <c r="CA15" s="129"/>
      <c r="CB15" s="130"/>
    </row>
    <row r="16" spans="1:80">
      <c r="A16" s="124" t="s">
        <v>199</v>
      </c>
      <c r="B16" s="89">
        <f t="shared" si="0"/>
        <v>22</v>
      </c>
      <c r="C16" s="87"/>
      <c r="D16" s="129"/>
      <c r="E16" s="130"/>
      <c r="F16" s="87"/>
      <c r="G16" s="129"/>
      <c r="H16" s="130"/>
      <c r="I16" s="138"/>
      <c r="J16" s="139"/>
      <c r="K16" s="140"/>
      <c r="L16" s="87"/>
      <c r="M16" s="129">
        <v>3</v>
      </c>
      <c r="N16" s="130"/>
      <c r="O16" s="87"/>
      <c r="P16" s="129"/>
      <c r="Q16" s="130"/>
      <c r="R16" s="87"/>
      <c r="S16" s="129"/>
      <c r="T16" s="130"/>
      <c r="U16" s="87"/>
      <c r="V16" s="129"/>
      <c r="W16" s="129"/>
      <c r="X16" s="87"/>
      <c r="Y16" s="129"/>
      <c r="Z16" s="130"/>
      <c r="AA16" s="87"/>
      <c r="AB16" s="129"/>
      <c r="AC16" s="130"/>
      <c r="AD16" s="129"/>
      <c r="AE16" s="129"/>
      <c r="AF16" s="129">
        <v>2</v>
      </c>
      <c r="AG16" s="87"/>
      <c r="AH16" s="129"/>
      <c r="AI16" s="130"/>
      <c r="AJ16" s="129"/>
      <c r="AK16" s="129"/>
      <c r="AL16" s="129"/>
      <c r="AM16" s="87"/>
      <c r="AN16" s="129"/>
      <c r="AO16" s="130"/>
      <c r="AP16" s="129">
        <v>6</v>
      </c>
      <c r="AQ16" s="129"/>
      <c r="AR16" s="129">
        <v>3</v>
      </c>
      <c r="AS16" s="87"/>
      <c r="AT16" s="129"/>
      <c r="AU16" s="130">
        <v>2</v>
      </c>
      <c r="AV16" s="129"/>
      <c r="AW16" s="129"/>
      <c r="AX16" s="129"/>
      <c r="AY16" s="87"/>
      <c r="AZ16" s="129">
        <v>3</v>
      </c>
      <c r="BA16" s="130">
        <v>1</v>
      </c>
      <c r="BB16" s="129"/>
      <c r="BC16" s="129"/>
      <c r="BD16" s="129"/>
      <c r="BE16" s="87"/>
      <c r="BF16" s="129"/>
      <c r="BG16" s="130"/>
      <c r="BH16" s="129"/>
      <c r="BI16" s="129">
        <v>2</v>
      </c>
      <c r="BJ16" s="129"/>
      <c r="BK16" s="87"/>
      <c r="BL16" s="129"/>
      <c r="BM16" s="130"/>
      <c r="BN16" s="129"/>
      <c r="BO16" s="129"/>
      <c r="BP16" s="129"/>
      <c r="BQ16" s="87"/>
      <c r="BR16" s="129"/>
      <c r="BS16" s="130"/>
      <c r="BT16" s="129"/>
      <c r="BU16" s="129"/>
      <c r="BV16" s="129"/>
      <c r="BW16" s="87"/>
      <c r="BX16" s="129"/>
      <c r="BY16" s="130"/>
      <c r="BZ16" s="129"/>
      <c r="CA16" s="129"/>
      <c r="CB16" s="130"/>
    </row>
    <row r="17" spans="1:80">
      <c r="A17" s="124" t="s">
        <v>200</v>
      </c>
      <c r="B17" s="89">
        <f t="shared" si="0"/>
        <v>79</v>
      </c>
      <c r="C17" s="87"/>
      <c r="D17" s="129">
        <v>1</v>
      </c>
      <c r="E17" s="130"/>
      <c r="F17" s="87"/>
      <c r="G17" s="129">
        <v>1</v>
      </c>
      <c r="H17" s="130">
        <v>2</v>
      </c>
      <c r="I17" s="138"/>
      <c r="J17" s="139"/>
      <c r="K17" s="140"/>
      <c r="L17" s="87"/>
      <c r="M17" s="129"/>
      <c r="N17" s="130"/>
      <c r="O17" s="87"/>
      <c r="P17" s="129">
        <v>4</v>
      </c>
      <c r="Q17" s="130">
        <v>1</v>
      </c>
      <c r="R17" s="87"/>
      <c r="S17" s="129">
        <v>3</v>
      </c>
      <c r="T17" s="130"/>
      <c r="U17" s="87"/>
      <c r="V17" s="129"/>
      <c r="W17" s="129">
        <v>4</v>
      </c>
      <c r="X17" s="87">
        <v>6</v>
      </c>
      <c r="Y17" s="129">
        <v>4</v>
      </c>
      <c r="Z17" s="130">
        <v>5</v>
      </c>
      <c r="AA17" s="87"/>
      <c r="AB17" s="134">
        <v>5</v>
      </c>
      <c r="AC17" s="130">
        <v>6</v>
      </c>
      <c r="AD17" s="129"/>
      <c r="AE17" s="129">
        <v>1</v>
      </c>
      <c r="AF17" s="129"/>
      <c r="AG17" s="87"/>
      <c r="AH17" s="129"/>
      <c r="AI17" s="130"/>
      <c r="AJ17" s="129"/>
      <c r="AK17" s="129">
        <v>3</v>
      </c>
      <c r="AL17" s="129"/>
      <c r="AM17" s="87"/>
      <c r="AN17" s="129"/>
      <c r="AO17" s="130"/>
      <c r="AP17" s="129"/>
      <c r="AQ17" s="129"/>
      <c r="AR17" s="129"/>
      <c r="AS17" s="87"/>
      <c r="AT17" s="129">
        <v>1</v>
      </c>
      <c r="AU17" s="130"/>
      <c r="AV17" s="129"/>
      <c r="AW17" s="129">
        <v>1</v>
      </c>
      <c r="AX17" s="129"/>
      <c r="AY17" s="87"/>
      <c r="AZ17" s="129"/>
      <c r="BA17" s="130"/>
      <c r="BB17" s="129">
        <v>1</v>
      </c>
      <c r="BC17" s="129"/>
      <c r="BD17" s="129">
        <v>4</v>
      </c>
      <c r="BE17" s="87">
        <v>4</v>
      </c>
      <c r="BF17" s="129"/>
      <c r="BG17" s="130"/>
      <c r="BH17" s="129"/>
      <c r="BI17" s="129"/>
      <c r="BJ17" s="129"/>
      <c r="BK17" s="87"/>
      <c r="BL17" s="129">
        <v>3</v>
      </c>
      <c r="BM17" s="130"/>
      <c r="BN17" s="129"/>
      <c r="BO17" s="129">
        <v>1</v>
      </c>
      <c r="BP17" s="129"/>
      <c r="BQ17" s="87"/>
      <c r="BR17" s="129">
        <v>1</v>
      </c>
      <c r="BS17" s="130"/>
      <c r="BT17" s="129">
        <v>5</v>
      </c>
      <c r="BU17" s="129">
        <v>5</v>
      </c>
      <c r="BV17" s="134">
        <v>5</v>
      </c>
      <c r="BW17" s="87"/>
      <c r="BX17" s="129"/>
      <c r="BY17" s="130"/>
      <c r="BZ17" s="129">
        <v>2</v>
      </c>
      <c r="CA17" s="129"/>
      <c r="CB17" s="130"/>
    </row>
    <row r="18" spans="1:80">
      <c r="A18" s="124" t="s">
        <v>201</v>
      </c>
      <c r="B18" s="89">
        <f t="shared" si="0"/>
        <v>67</v>
      </c>
      <c r="C18" s="87"/>
      <c r="D18" s="129"/>
      <c r="E18" s="130"/>
      <c r="F18" s="87"/>
      <c r="G18" s="129"/>
      <c r="H18" s="130"/>
      <c r="I18" s="138"/>
      <c r="J18" s="139"/>
      <c r="K18" s="140"/>
      <c r="L18" s="87"/>
      <c r="M18" s="129">
        <v>4</v>
      </c>
      <c r="N18" s="130"/>
      <c r="O18" s="87"/>
      <c r="P18" s="134">
        <v>1</v>
      </c>
      <c r="Q18" s="130"/>
      <c r="R18" s="87">
        <v>6</v>
      </c>
      <c r="S18" s="129"/>
      <c r="T18" s="130"/>
      <c r="U18" s="87">
        <v>2</v>
      </c>
      <c r="V18" s="129"/>
      <c r="W18" s="129"/>
      <c r="X18" s="87"/>
      <c r="Y18" s="129"/>
      <c r="Z18" s="130"/>
      <c r="AA18" s="87"/>
      <c r="AB18" s="129"/>
      <c r="AC18" s="130"/>
      <c r="AD18" s="129">
        <v>5</v>
      </c>
      <c r="AE18" s="129"/>
      <c r="AF18" s="129">
        <v>3</v>
      </c>
      <c r="AG18" s="87"/>
      <c r="AH18" s="129"/>
      <c r="AI18" s="130"/>
      <c r="AJ18" s="129">
        <v>4</v>
      </c>
      <c r="AK18" s="129"/>
      <c r="AL18" s="129"/>
      <c r="AM18" s="87">
        <v>6</v>
      </c>
      <c r="AN18" s="129"/>
      <c r="AO18" s="130">
        <v>3</v>
      </c>
      <c r="AP18" s="129"/>
      <c r="AQ18" s="129"/>
      <c r="AR18" s="129"/>
      <c r="AS18" s="87"/>
      <c r="AT18" s="129"/>
      <c r="AU18" s="130">
        <v>5</v>
      </c>
      <c r="AV18" s="129"/>
      <c r="AW18" s="129"/>
      <c r="AX18" s="129"/>
      <c r="AY18" s="87">
        <v>2</v>
      </c>
      <c r="AZ18" s="129"/>
      <c r="BA18" s="130"/>
      <c r="BB18" s="129"/>
      <c r="BC18" s="129"/>
      <c r="BD18" s="129"/>
      <c r="BE18" s="87"/>
      <c r="BF18" s="129"/>
      <c r="BG18" s="130"/>
      <c r="BH18" s="129"/>
      <c r="BI18" s="129"/>
      <c r="BJ18" s="129"/>
      <c r="BK18" s="87">
        <v>6</v>
      </c>
      <c r="BL18" s="129"/>
      <c r="BM18" s="130">
        <v>6</v>
      </c>
      <c r="BN18" s="129"/>
      <c r="BO18" s="129"/>
      <c r="BP18" s="129"/>
      <c r="BQ18" s="87"/>
      <c r="BR18" s="129"/>
      <c r="BS18" s="130"/>
      <c r="BT18" s="129"/>
      <c r="BU18" s="129"/>
      <c r="BV18" s="129"/>
      <c r="BW18" s="87">
        <v>3</v>
      </c>
      <c r="BX18" s="129">
        <v>3</v>
      </c>
      <c r="BY18" s="130">
        <v>3</v>
      </c>
      <c r="BZ18" s="129"/>
      <c r="CA18" s="129"/>
      <c r="CB18" s="130">
        <v>5</v>
      </c>
    </row>
    <row r="19" spans="1:80">
      <c r="A19" s="124" t="s">
        <v>202</v>
      </c>
      <c r="B19" s="89">
        <f t="shared" si="0"/>
        <v>43</v>
      </c>
      <c r="C19" s="87"/>
      <c r="D19" s="129"/>
      <c r="E19" s="130"/>
      <c r="F19" s="87"/>
      <c r="G19" s="129"/>
      <c r="H19" s="130"/>
      <c r="I19" s="138"/>
      <c r="J19" s="139"/>
      <c r="K19" s="140"/>
      <c r="L19" s="87">
        <v>4</v>
      </c>
      <c r="M19" s="129"/>
      <c r="N19" s="130"/>
      <c r="O19" s="87"/>
      <c r="P19" s="129"/>
      <c r="Q19" s="130"/>
      <c r="R19" s="87"/>
      <c r="S19" s="129"/>
      <c r="T19" s="130"/>
      <c r="U19" s="87"/>
      <c r="V19" s="129"/>
      <c r="W19" s="129"/>
      <c r="X19" s="87">
        <v>3</v>
      </c>
      <c r="Y19" s="129">
        <v>2</v>
      </c>
      <c r="Z19" s="130">
        <v>2</v>
      </c>
      <c r="AA19" s="87">
        <v>2</v>
      </c>
      <c r="AB19" s="129"/>
      <c r="AC19" s="130"/>
      <c r="AD19" s="129"/>
      <c r="AE19" s="129"/>
      <c r="AF19" s="129"/>
      <c r="AG19" s="87">
        <v>4</v>
      </c>
      <c r="AH19" s="129">
        <v>1</v>
      </c>
      <c r="AI19" s="130"/>
      <c r="AJ19" s="129"/>
      <c r="AK19" s="129"/>
      <c r="AL19" s="129"/>
      <c r="AM19" s="87"/>
      <c r="AN19" s="129"/>
      <c r="AO19" s="130"/>
      <c r="AP19" s="129"/>
      <c r="AQ19" s="129"/>
      <c r="AR19" s="129"/>
      <c r="AS19" s="87"/>
      <c r="AT19" s="129"/>
      <c r="AU19" s="130"/>
      <c r="AV19" s="129"/>
      <c r="AW19" s="129"/>
      <c r="AX19" s="129"/>
      <c r="AY19" s="87"/>
      <c r="AZ19" s="129"/>
      <c r="BA19" s="130"/>
      <c r="BB19" s="129">
        <v>3</v>
      </c>
      <c r="BC19" s="129"/>
      <c r="BD19" s="129"/>
      <c r="BE19" s="87"/>
      <c r="BF19" s="129"/>
      <c r="BG19" s="130"/>
      <c r="BH19" s="129">
        <v>2</v>
      </c>
      <c r="BI19" s="129">
        <v>5</v>
      </c>
      <c r="BJ19" s="129">
        <v>6</v>
      </c>
      <c r="BK19" s="87">
        <v>5</v>
      </c>
      <c r="BL19" s="129"/>
      <c r="BM19" s="130"/>
      <c r="BN19" s="129"/>
      <c r="BO19" s="129"/>
      <c r="BP19" s="129">
        <v>1</v>
      </c>
      <c r="BQ19" s="87">
        <v>2</v>
      </c>
      <c r="BR19" s="129"/>
      <c r="BS19" s="130"/>
      <c r="BT19" s="129">
        <v>1</v>
      </c>
      <c r="BU19" s="129"/>
      <c r="BV19" s="129"/>
      <c r="BW19" s="87"/>
      <c r="BX19" s="129"/>
      <c r="BY19" s="130"/>
      <c r="BZ19" s="129"/>
      <c r="CA19" s="129"/>
      <c r="CB19" s="130"/>
    </row>
    <row r="20" spans="1:80">
      <c r="A20" s="124" t="s">
        <v>203</v>
      </c>
      <c r="B20" s="89">
        <f t="shared" si="0"/>
        <v>56</v>
      </c>
      <c r="C20" s="87">
        <v>2</v>
      </c>
      <c r="D20" s="129"/>
      <c r="E20" s="130"/>
      <c r="F20" s="87"/>
      <c r="G20" s="129"/>
      <c r="H20" s="130"/>
      <c r="I20" s="138"/>
      <c r="J20" s="139"/>
      <c r="K20" s="140"/>
      <c r="L20" s="87"/>
      <c r="M20" s="129"/>
      <c r="N20" s="130"/>
      <c r="O20" s="87"/>
      <c r="P20" s="129"/>
      <c r="Q20" s="130"/>
      <c r="R20" s="87"/>
      <c r="S20" s="129"/>
      <c r="T20" s="130"/>
      <c r="U20" s="87">
        <v>1</v>
      </c>
      <c r="V20" s="129"/>
      <c r="W20" s="129"/>
      <c r="X20" s="87">
        <v>2</v>
      </c>
      <c r="Y20" s="129"/>
      <c r="Z20" s="130"/>
      <c r="AA20" s="87">
        <v>4</v>
      </c>
      <c r="AB20" s="129"/>
      <c r="AC20" s="130">
        <v>3</v>
      </c>
      <c r="AD20" s="129">
        <v>2</v>
      </c>
      <c r="AE20" s="129"/>
      <c r="AF20" s="129"/>
      <c r="AG20" s="87"/>
      <c r="AH20" s="129"/>
      <c r="AI20" s="130"/>
      <c r="AJ20" s="129"/>
      <c r="AK20" s="129"/>
      <c r="AL20" s="129"/>
      <c r="AM20" s="87">
        <v>2</v>
      </c>
      <c r="AN20" s="129"/>
      <c r="AO20" s="130"/>
      <c r="AP20" s="129"/>
      <c r="AQ20" s="129"/>
      <c r="AR20" s="129"/>
      <c r="AS20" s="87">
        <v>2</v>
      </c>
      <c r="AT20" s="129"/>
      <c r="AU20" s="130"/>
      <c r="AV20" s="129"/>
      <c r="AW20" s="129"/>
      <c r="AX20" s="129"/>
      <c r="AY20" s="87"/>
      <c r="AZ20" s="129"/>
      <c r="BA20" s="130"/>
      <c r="BB20" s="129"/>
      <c r="BC20" s="129"/>
      <c r="BD20" s="129">
        <v>2</v>
      </c>
      <c r="BE20" s="87">
        <v>6</v>
      </c>
      <c r="BF20" s="129"/>
      <c r="BG20" s="130">
        <v>6</v>
      </c>
      <c r="BH20" s="129"/>
      <c r="BI20" s="129">
        <v>4</v>
      </c>
      <c r="BJ20" s="129">
        <v>1</v>
      </c>
      <c r="BK20" s="87">
        <v>4</v>
      </c>
      <c r="BL20" s="129"/>
      <c r="BM20" s="130">
        <v>4</v>
      </c>
      <c r="BN20" s="129"/>
      <c r="BO20" s="129"/>
      <c r="BP20" s="129"/>
      <c r="BQ20" s="87">
        <v>4</v>
      </c>
      <c r="BR20" s="129"/>
      <c r="BS20" s="130"/>
      <c r="BT20" s="129"/>
      <c r="BU20" s="129"/>
      <c r="BV20" s="129"/>
      <c r="BW20" s="87"/>
      <c r="BX20" s="129"/>
      <c r="BY20" s="130"/>
      <c r="BZ20" s="129">
        <v>6</v>
      </c>
      <c r="CA20" s="129"/>
      <c r="CB20" s="130">
        <v>1</v>
      </c>
    </row>
    <row r="21" spans="1:80">
      <c r="A21" s="124" t="s">
        <v>204</v>
      </c>
      <c r="B21" s="89">
        <f t="shared" si="0"/>
        <v>67</v>
      </c>
      <c r="C21" s="87"/>
      <c r="D21" s="129"/>
      <c r="E21" s="130"/>
      <c r="F21" s="87">
        <v>2</v>
      </c>
      <c r="G21" s="129">
        <v>5</v>
      </c>
      <c r="H21" s="130"/>
      <c r="I21" s="138"/>
      <c r="J21" s="139"/>
      <c r="K21" s="140"/>
      <c r="L21" s="87"/>
      <c r="M21" s="129"/>
      <c r="N21" s="130">
        <v>3</v>
      </c>
      <c r="O21" s="87"/>
      <c r="P21" s="129"/>
      <c r="Q21" s="130">
        <v>3</v>
      </c>
      <c r="R21" s="87"/>
      <c r="S21" s="129">
        <v>6</v>
      </c>
      <c r="T21" s="130">
        <v>3</v>
      </c>
      <c r="U21" s="87"/>
      <c r="V21" s="129"/>
      <c r="W21" s="129"/>
      <c r="X21" s="87"/>
      <c r="Y21" s="129"/>
      <c r="Z21" s="130"/>
      <c r="AA21" s="87"/>
      <c r="AB21" s="129"/>
      <c r="AC21" s="130"/>
      <c r="AD21" s="129"/>
      <c r="AE21" s="129"/>
      <c r="AF21" s="129"/>
      <c r="AG21" s="87">
        <v>6</v>
      </c>
      <c r="AH21" s="129"/>
      <c r="AI21" s="130">
        <v>4</v>
      </c>
      <c r="AJ21" s="129"/>
      <c r="AK21" s="129"/>
      <c r="AL21" s="129">
        <v>1</v>
      </c>
      <c r="AM21" s="87"/>
      <c r="AN21" s="129"/>
      <c r="AO21" s="130"/>
      <c r="AP21" s="129"/>
      <c r="AQ21" s="129">
        <v>1</v>
      </c>
      <c r="AR21" s="129"/>
      <c r="AS21" s="87"/>
      <c r="AT21" s="129">
        <v>5</v>
      </c>
      <c r="AU21" s="130"/>
      <c r="AV21" s="129">
        <v>6</v>
      </c>
      <c r="AW21" s="129"/>
      <c r="AX21" s="129">
        <v>5</v>
      </c>
      <c r="AY21" s="87"/>
      <c r="AZ21" s="129"/>
      <c r="BA21" s="130"/>
      <c r="BB21" s="129"/>
      <c r="BC21" s="129"/>
      <c r="BD21" s="129">
        <v>5</v>
      </c>
      <c r="BE21" s="87"/>
      <c r="BF21" s="129"/>
      <c r="BG21" s="130"/>
      <c r="BH21" s="129"/>
      <c r="BI21" s="129"/>
      <c r="BJ21" s="129"/>
      <c r="BK21" s="87"/>
      <c r="BL21" s="129"/>
      <c r="BM21" s="130"/>
      <c r="BN21" s="129"/>
      <c r="BO21" s="129">
        <v>6</v>
      </c>
      <c r="BP21" s="129">
        <v>6</v>
      </c>
      <c r="BQ21" s="87"/>
      <c r="BR21" s="129"/>
      <c r="BS21" s="130"/>
      <c r="BT21" s="129"/>
      <c r="BU21" s="129"/>
      <c r="BV21" s="129"/>
      <c r="BW21" s="87"/>
      <c r="BX21" s="129"/>
      <c r="BY21" s="130"/>
      <c r="BZ21" s="129"/>
      <c r="CA21" s="129"/>
      <c r="CB21" s="130"/>
    </row>
    <row r="22" spans="1:80">
      <c r="A22" s="124" t="s">
        <v>205</v>
      </c>
      <c r="B22" s="89">
        <f t="shared" si="0"/>
        <v>81</v>
      </c>
      <c r="C22" s="87"/>
      <c r="D22" s="129"/>
      <c r="E22" s="130"/>
      <c r="F22" s="87"/>
      <c r="G22" s="129"/>
      <c r="H22" s="130">
        <v>5</v>
      </c>
      <c r="I22" s="138"/>
      <c r="J22" s="139"/>
      <c r="K22" s="140"/>
      <c r="L22" s="87"/>
      <c r="M22" s="129"/>
      <c r="N22" s="130">
        <v>5</v>
      </c>
      <c r="O22" s="87">
        <v>6</v>
      </c>
      <c r="P22" s="129"/>
      <c r="Q22" s="130">
        <v>6</v>
      </c>
      <c r="R22" s="87"/>
      <c r="S22" s="129"/>
      <c r="T22" s="130">
        <v>6</v>
      </c>
      <c r="U22" s="87"/>
      <c r="V22" s="129"/>
      <c r="W22" s="129"/>
      <c r="X22" s="87"/>
      <c r="Y22" s="129"/>
      <c r="Z22" s="130"/>
      <c r="AA22" s="87"/>
      <c r="AB22" s="129"/>
      <c r="AC22" s="130">
        <v>5</v>
      </c>
      <c r="AD22" s="129">
        <v>6</v>
      </c>
      <c r="AE22" s="129"/>
      <c r="AF22" s="129">
        <v>5</v>
      </c>
      <c r="AG22" s="87"/>
      <c r="AH22" s="129"/>
      <c r="AI22" s="130">
        <v>1</v>
      </c>
      <c r="AJ22" s="129"/>
      <c r="AK22" s="129"/>
      <c r="AL22" s="129"/>
      <c r="AM22" s="87"/>
      <c r="AN22" s="129"/>
      <c r="AO22" s="130">
        <v>6</v>
      </c>
      <c r="AP22" s="129"/>
      <c r="AQ22" s="129">
        <v>4</v>
      </c>
      <c r="AR22" s="129"/>
      <c r="AS22" s="87"/>
      <c r="AT22" s="129"/>
      <c r="AU22" s="130">
        <v>1</v>
      </c>
      <c r="AV22" s="129"/>
      <c r="AW22" s="129">
        <v>2</v>
      </c>
      <c r="AX22" s="129">
        <v>2</v>
      </c>
      <c r="AY22" s="87"/>
      <c r="AZ22" s="129"/>
      <c r="BA22" s="130">
        <v>4</v>
      </c>
      <c r="BB22" s="129"/>
      <c r="BC22" s="129"/>
      <c r="BD22" s="129"/>
      <c r="BE22" s="87"/>
      <c r="BF22" s="129"/>
      <c r="BG22" s="130"/>
      <c r="BH22" s="129">
        <v>6</v>
      </c>
      <c r="BI22" s="129"/>
      <c r="BJ22" s="129">
        <v>5</v>
      </c>
      <c r="BK22" s="87"/>
      <c r="BL22" s="129"/>
      <c r="BM22" s="130"/>
      <c r="BN22" s="129"/>
      <c r="BO22" s="129"/>
      <c r="BP22" s="129"/>
      <c r="BQ22" s="87"/>
      <c r="BR22" s="129"/>
      <c r="BS22" s="130">
        <v>6</v>
      </c>
      <c r="BT22" s="129"/>
      <c r="BU22" s="129"/>
      <c r="BV22" s="129"/>
      <c r="BW22" s="87"/>
      <c r="BX22" s="129"/>
      <c r="BY22" s="130"/>
      <c r="BZ22" s="129"/>
      <c r="CA22" s="129"/>
      <c r="CB22" s="130"/>
    </row>
    <row r="23" spans="1:80">
      <c r="A23" s="124" t="s">
        <v>206</v>
      </c>
      <c r="B23" s="89">
        <f t="shared" si="0"/>
        <v>57</v>
      </c>
      <c r="C23" s="87"/>
      <c r="D23" s="129">
        <v>2</v>
      </c>
      <c r="E23" s="130">
        <v>1</v>
      </c>
      <c r="F23" s="87"/>
      <c r="G23" s="129"/>
      <c r="H23" s="130"/>
      <c r="I23" s="138"/>
      <c r="J23" s="139"/>
      <c r="K23" s="140"/>
      <c r="L23" s="87"/>
      <c r="M23" s="129"/>
      <c r="N23" s="130"/>
      <c r="O23" s="87"/>
      <c r="P23" s="129"/>
      <c r="Q23" s="130"/>
      <c r="R23" s="87"/>
      <c r="S23" s="129"/>
      <c r="T23" s="130"/>
      <c r="U23" s="87"/>
      <c r="V23" s="129">
        <v>3</v>
      </c>
      <c r="W23" s="129"/>
      <c r="X23" s="87"/>
      <c r="Y23" s="129">
        <v>6</v>
      </c>
      <c r="Z23" s="130"/>
      <c r="AA23" s="87"/>
      <c r="AB23" s="129">
        <v>3</v>
      </c>
      <c r="AC23" s="130"/>
      <c r="AD23" s="129"/>
      <c r="AE23" s="129">
        <v>4</v>
      </c>
      <c r="AF23" s="129"/>
      <c r="AG23" s="87"/>
      <c r="AH23" s="129">
        <v>4</v>
      </c>
      <c r="AI23" s="130"/>
      <c r="AJ23" s="129"/>
      <c r="AK23" s="129"/>
      <c r="AL23" s="129"/>
      <c r="AM23" s="87"/>
      <c r="AN23" s="129">
        <v>6</v>
      </c>
      <c r="AO23" s="130"/>
      <c r="AP23" s="129"/>
      <c r="AQ23" s="129"/>
      <c r="AR23" s="129"/>
      <c r="AS23" s="87"/>
      <c r="AT23" s="129"/>
      <c r="AU23" s="130"/>
      <c r="AV23" s="129"/>
      <c r="AW23" s="129">
        <v>5</v>
      </c>
      <c r="AX23" s="129"/>
      <c r="AY23" s="87"/>
      <c r="AZ23" s="129">
        <v>4</v>
      </c>
      <c r="BA23" s="130"/>
      <c r="BB23" s="129"/>
      <c r="BC23" s="129"/>
      <c r="BD23" s="129">
        <v>6</v>
      </c>
      <c r="BE23" s="87"/>
      <c r="BF23" s="129"/>
      <c r="BG23" s="130"/>
      <c r="BH23" s="129"/>
      <c r="BI23" s="129"/>
      <c r="BJ23" s="129"/>
      <c r="BK23" s="87"/>
      <c r="BL23" s="129">
        <v>5</v>
      </c>
      <c r="BM23" s="130"/>
      <c r="BN23" s="129"/>
      <c r="BO23" s="129">
        <v>2</v>
      </c>
      <c r="BP23" s="129"/>
      <c r="BQ23" s="87"/>
      <c r="BR23" s="129">
        <v>2</v>
      </c>
      <c r="BS23" s="130">
        <v>4</v>
      </c>
      <c r="BT23" s="129"/>
      <c r="BU23" s="129"/>
      <c r="BV23" s="129"/>
      <c r="BW23" s="87"/>
      <c r="BX23" s="129"/>
      <c r="BY23" s="130"/>
      <c r="BZ23" s="129"/>
      <c r="CA23" s="129"/>
      <c r="CB23" s="130"/>
    </row>
    <row r="24" spans="1:80">
      <c r="A24" s="124" t="s">
        <v>207</v>
      </c>
      <c r="B24" s="89">
        <f t="shared" si="0"/>
        <v>86</v>
      </c>
      <c r="C24" s="87">
        <v>5</v>
      </c>
      <c r="D24" s="129"/>
      <c r="E24" s="130"/>
      <c r="F24" s="87">
        <v>3</v>
      </c>
      <c r="G24" s="129"/>
      <c r="H24" s="130"/>
      <c r="I24" s="138"/>
      <c r="J24" s="139"/>
      <c r="K24" s="140"/>
      <c r="L24" s="87"/>
      <c r="M24" s="129"/>
      <c r="N24" s="130">
        <v>1</v>
      </c>
      <c r="O24" s="87"/>
      <c r="P24" s="129"/>
      <c r="Q24" s="130"/>
      <c r="R24" s="87">
        <v>5</v>
      </c>
      <c r="S24" s="129"/>
      <c r="T24" s="130"/>
      <c r="U24" s="87">
        <v>4</v>
      </c>
      <c r="V24" s="129"/>
      <c r="W24" s="129"/>
      <c r="X24" s="87">
        <v>5</v>
      </c>
      <c r="Y24" s="129">
        <v>1</v>
      </c>
      <c r="Z24" s="130">
        <v>4</v>
      </c>
      <c r="AA24" s="87"/>
      <c r="AB24" s="129"/>
      <c r="AC24" s="130"/>
      <c r="AD24" s="129"/>
      <c r="AE24" s="129"/>
      <c r="AF24" s="129"/>
      <c r="AG24" s="87">
        <v>5</v>
      </c>
      <c r="AH24" s="129"/>
      <c r="AI24" s="130"/>
      <c r="AJ24" s="129"/>
      <c r="AK24" s="129"/>
      <c r="AL24" s="129"/>
      <c r="AM24" s="87"/>
      <c r="AN24" s="129"/>
      <c r="AO24" s="130">
        <v>5</v>
      </c>
      <c r="AP24" s="129">
        <v>2</v>
      </c>
      <c r="AQ24" s="129"/>
      <c r="AR24" s="129"/>
      <c r="AS24" s="87">
        <v>6</v>
      </c>
      <c r="AT24" s="129"/>
      <c r="AU24" s="130"/>
      <c r="AV24" s="129"/>
      <c r="AW24" s="129"/>
      <c r="AX24" s="129"/>
      <c r="AY24" s="87">
        <v>3</v>
      </c>
      <c r="AZ24" s="129"/>
      <c r="BA24" s="130"/>
      <c r="BB24" s="129"/>
      <c r="BC24" s="129"/>
      <c r="BD24" s="134">
        <v>1</v>
      </c>
      <c r="BE24" s="87"/>
      <c r="BF24" s="129"/>
      <c r="BG24" s="130"/>
      <c r="BH24" s="129"/>
      <c r="BI24" s="129"/>
      <c r="BJ24" s="129"/>
      <c r="BK24" s="87">
        <v>2</v>
      </c>
      <c r="BL24" s="129"/>
      <c r="BM24" s="130"/>
      <c r="BN24" s="129"/>
      <c r="BO24" s="129"/>
      <c r="BP24" s="129"/>
      <c r="BQ24" s="87">
        <v>5</v>
      </c>
      <c r="BR24" s="129"/>
      <c r="BS24" s="130">
        <v>5</v>
      </c>
      <c r="BT24" s="129">
        <v>4</v>
      </c>
      <c r="BU24" s="134">
        <v>4</v>
      </c>
      <c r="BV24" s="134">
        <v>4</v>
      </c>
      <c r="BW24" s="87"/>
      <c r="BX24" s="129"/>
      <c r="BY24" s="130">
        <v>1</v>
      </c>
      <c r="BZ24" s="129"/>
      <c r="CA24" s="129">
        <v>5</v>
      </c>
      <c r="CB24" s="130">
        <v>6</v>
      </c>
    </row>
    <row r="25" spans="1:80">
      <c r="A25" s="124" t="s">
        <v>208</v>
      </c>
      <c r="B25" s="89">
        <f t="shared" si="0"/>
        <v>24</v>
      </c>
      <c r="C25" s="87"/>
      <c r="D25" s="129"/>
      <c r="E25" s="130"/>
      <c r="F25" s="87"/>
      <c r="G25" s="129"/>
      <c r="H25" s="130"/>
      <c r="I25" s="138"/>
      <c r="J25" s="139"/>
      <c r="K25" s="140"/>
      <c r="L25" s="87"/>
      <c r="M25" s="129"/>
      <c r="N25" s="130"/>
      <c r="O25" s="87"/>
      <c r="P25" s="129"/>
      <c r="Q25" s="130"/>
      <c r="R25" s="87">
        <v>4</v>
      </c>
      <c r="S25" s="129"/>
      <c r="T25" s="130"/>
      <c r="U25" s="87"/>
      <c r="V25" s="129"/>
      <c r="W25" s="129"/>
      <c r="X25" s="87"/>
      <c r="Y25" s="129"/>
      <c r="Z25" s="130"/>
      <c r="AA25" s="87"/>
      <c r="AB25" s="129"/>
      <c r="AC25" s="130"/>
      <c r="AD25" s="129"/>
      <c r="AE25" s="129"/>
      <c r="AF25" s="129"/>
      <c r="AG25" s="87">
        <v>2</v>
      </c>
      <c r="AH25" s="129"/>
      <c r="AI25" s="130"/>
      <c r="AJ25" s="129">
        <v>5</v>
      </c>
      <c r="AK25" s="129"/>
      <c r="AL25" s="129">
        <v>2</v>
      </c>
      <c r="AM25" s="87"/>
      <c r="AN25" s="129"/>
      <c r="AO25" s="130"/>
      <c r="AP25" s="129">
        <v>3</v>
      </c>
      <c r="AQ25" s="129"/>
      <c r="AR25" s="129"/>
      <c r="AS25" s="87"/>
      <c r="AT25" s="129"/>
      <c r="AU25" s="130"/>
      <c r="AV25" s="129">
        <v>3</v>
      </c>
      <c r="AW25" s="129"/>
      <c r="AX25" s="129"/>
      <c r="AY25" s="87"/>
      <c r="AZ25" s="129"/>
      <c r="BA25" s="130"/>
      <c r="BB25" s="129">
        <v>5</v>
      </c>
      <c r="BC25" s="129"/>
      <c r="BD25" s="129"/>
      <c r="BE25" s="87"/>
      <c r="BF25" s="129"/>
      <c r="BG25" s="130"/>
      <c r="BH25" s="129"/>
      <c r="BI25" s="129"/>
      <c r="BJ25" s="129"/>
      <c r="BK25" s="87"/>
      <c r="BL25" s="129"/>
      <c r="BM25" s="130"/>
      <c r="BN25" s="129"/>
      <c r="BO25" s="129"/>
      <c r="BP25" s="129"/>
      <c r="BQ25" s="87"/>
      <c r="BR25" s="129"/>
      <c r="BS25" s="130"/>
      <c r="BT25" s="129"/>
      <c r="BU25" s="129"/>
      <c r="BV25" s="129"/>
      <c r="BW25" s="87"/>
      <c r="BX25" s="129"/>
      <c r="BY25" s="130"/>
      <c r="BZ25" s="129"/>
      <c r="CA25" s="129"/>
      <c r="CB25" s="130"/>
    </row>
    <row r="26" spans="1:80">
      <c r="A26" s="124" t="s">
        <v>209</v>
      </c>
      <c r="B26" s="89">
        <f t="shared" si="0"/>
        <v>66</v>
      </c>
      <c r="C26" s="87">
        <v>4</v>
      </c>
      <c r="D26" s="129"/>
      <c r="E26" s="130"/>
      <c r="F26" s="87">
        <v>6</v>
      </c>
      <c r="G26" s="129"/>
      <c r="H26" s="130">
        <v>6</v>
      </c>
      <c r="I26" s="138"/>
      <c r="J26" s="139"/>
      <c r="K26" s="140"/>
      <c r="L26" s="87">
        <v>5</v>
      </c>
      <c r="M26" s="129"/>
      <c r="N26" s="130"/>
      <c r="O26" s="87"/>
      <c r="P26" s="129"/>
      <c r="Q26" s="130"/>
      <c r="R26" s="87">
        <v>3</v>
      </c>
      <c r="S26" s="129"/>
      <c r="T26" s="130"/>
      <c r="U26" s="87"/>
      <c r="V26" s="129">
        <v>2</v>
      </c>
      <c r="W26" s="129"/>
      <c r="X26" s="87"/>
      <c r="Y26" s="129"/>
      <c r="Z26" s="130"/>
      <c r="AA26" s="87">
        <v>6</v>
      </c>
      <c r="AB26" s="129"/>
      <c r="AC26" s="130"/>
      <c r="AD26" s="129"/>
      <c r="AE26" s="129"/>
      <c r="AF26" s="129"/>
      <c r="AG26" s="87">
        <v>3</v>
      </c>
      <c r="AH26" s="129"/>
      <c r="AI26" s="130"/>
      <c r="AJ26" s="129">
        <v>6</v>
      </c>
      <c r="AK26" s="129"/>
      <c r="AL26" s="129">
        <v>6</v>
      </c>
      <c r="AM26" s="87"/>
      <c r="AN26" s="129"/>
      <c r="AO26" s="130"/>
      <c r="AP26" s="129"/>
      <c r="AQ26" s="129"/>
      <c r="AR26" s="129"/>
      <c r="AS26" s="87"/>
      <c r="AT26" s="129"/>
      <c r="AU26" s="130"/>
      <c r="AV26" s="129"/>
      <c r="AW26" s="129"/>
      <c r="AX26" s="129"/>
      <c r="AY26" s="87">
        <v>1</v>
      </c>
      <c r="AZ26" s="129"/>
      <c r="BA26" s="130"/>
      <c r="BB26" s="129"/>
      <c r="BC26" s="129">
        <v>3</v>
      </c>
      <c r="BD26" s="129"/>
      <c r="BE26" s="87">
        <v>5</v>
      </c>
      <c r="BF26" s="129"/>
      <c r="BG26" s="130"/>
      <c r="BH26" s="129"/>
      <c r="BI26" s="129"/>
      <c r="BJ26" s="129"/>
      <c r="BK26" s="87">
        <v>3</v>
      </c>
      <c r="BL26" s="129"/>
      <c r="BM26" s="130">
        <v>2</v>
      </c>
      <c r="BN26" s="129"/>
      <c r="BO26" s="129"/>
      <c r="BP26" s="129"/>
      <c r="BQ26" s="87"/>
      <c r="BR26" s="129"/>
      <c r="BS26" s="130"/>
      <c r="BT26" s="129"/>
      <c r="BU26" s="129"/>
      <c r="BV26" s="129"/>
      <c r="BW26" s="87"/>
      <c r="BX26" s="129"/>
      <c r="BY26" s="130"/>
      <c r="BZ26" s="129">
        <v>5</v>
      </c>
      <c r="CA26" s="129"/>
      <c r="CB26" s="130"/>
    </row>
    <row r="27" spans="1:80">
      <c r="A27" s="124" t="s">
        <v>210</v>
      </c>
      <c r="B27" s="89">
        <f t="shared" si="0"/>
        <v>73</v>
      </c>
      <c r="C27" s="87">
        <v>1</v>
      </c>
      <c r="D27" s="129"/>
      <c r="E27" s="130"/>
      <c r="F27" s="87"/>
      <c r="G27" s="129"/>
      <c r="H27" s="130"/>
      <c r="I27" s="138"/>
      <c r="J27" s="139"/>
      <c r="K27" s="140"/>
      <c r="L27" s="87"/>
      <c r="M27" s="129"/>
      <c r="N27" s="130"/>
      <c r="O27" s="87">
        <v>2</v>
      </c>
      <c r="P27" s="129">
        <v>5</v>
      </c>
      <c r="Q27" s="130"/>
      <c r="R27" s="87">
        <v>1</v>
      </c>
      <c r="S27" s="129"/>
      <c r="T27" s="130"/>
      <c r="U27" s="87">
        <v>3</v>
      </c>
      <c r="V27" s="129"/>
      <c r="W27" s="129"/>
      <c r="X27" s="87"/>
      <c r="Y27" s="129"/>
      <c r="Z27" s="130"/>
      <c r="AA27" s="87">
        <v>5</v>
      </c>
      <c r="AB27" s="129"/>
      <c r="AC27" s="130"/>
      <c r="AD27" s="129">
        <v>1</v>
      </c>
      <c r="AE27" s="129"/>
      <c r="AF27" s="129"/>
      <c r="AG27" s="87">
        <v>1</v>
      </c>
      <c r="AH27" s="129"/>
      <c r="AI27" s="130"/>
      <c r="AJ27" s="129">
        <v>3</v>
      </c>
      <c r="AK27" s="129"/>
      <c r="AL27" s="129"/>
      <c r="AM27" s="87"/>
      <c r="AN27" s="129"/>
      <c r="AO27" s="130"/>
      <c r="AP27" s="129"/>
      <c r="AQ27" s="129">
        <v>6</v>
      </c>
      <c r="AR27" s="129">
        <v>4</v>
      </c>
      <c r="AS27" s="87"/>
      <c r="AT27" s="129"/>
      <c r="AU27" s="130"/>
      <c r="AV27" s="129"/>
      <c r="AW27" s="129"/>
      <c r="AX27" s="129"/>
      <c r="AY27" s="87"/>
      <c r="AZ27" s="129"/>
      <c r="BA27" s="130"/>
      <c r="BB27" s="129"/>
      <c r="BC27" s="129">
        <v>5</v>
      </c>
      <c r="BD27" s="129"/>
      <c r="BE27" s="87">
        <v>3</v>
      </c>
      <c r="BF27" s="129"/>
      <c r="BG27" s="130">
        <v>2</v>
      </c>
      <c r="BH27" s="129">
        <v>4</v>
      </c>
      <c r="BI27" s="129">
        <v>3</v>
      </c>
      <c r="BJ27" s="129">
        <v>4</v>
      </c>
      <c r="BK27" s="87">
        <v>1</v>
      </c>
      <c r="BL27" s="129"/>
      <c r="BM27" s="130">
        <v>3</v>
      </c>
      <c r="BN27" s="129"/>
      <c r="BO27" s="129"/>
      <c r="BP27" s="129"/>
      <c r="BQ27" s="87"/>
      <c r="BR27" s="129"/>
      <c r="BS27" s="130"/>
      <c r="BT27" s="129"/>
      <c r="BU27" s="129"/>
      <c r="BV27" s="129"/>
      <c r="BW27" s="87">
        <v>4</v>
      </c>
      <c r="BX27" s="129">
        <v>4</v>
      </c>
      <c r="BY27" s="130">
        <v>4</v>
      </c>
      <c r="BZ27" s="129">
        <v>4</v>
      </c>
      <c r="CA27" s="129"/>
      <c r="CB27" s="130"/>
    </row>
    <row r="28" spans="1:80">
      <c r="A28" s="124" t="s">
        <v>211</v>
      </c>
      <c r="B28" s="89">
        <f t="shared" si="0"/>
        <v>43</v>
      </c>
      <c r="C28" s="87"/>
      <c r="D28" s="129">
        <v>4</v>
      </c>
      <c r="E28" s="130">
        <v>2</v>
      </c>
      <c r="F28" s="87"/>
      <c r="G28" s="129">
        <v>3</v>
      </c>
      <c r="H28" s="130"/>
      <c r="I28" s="138"/>
      <c r="J28" s="139"/>
      <c r="K28" s="140"/>
      <c r="L28" s="87"/>
      <c r="M28" s="129"/>
      <c r="N28" s="130"/>
      <c r="O28" s="87"/>
      <c r="P28" s="129"/>
      <c r="Q28" s="130"/>
      <c r="R28" s="87"/>
      <c r="S28" s="129"/>
      <c r="T28" s="130"/>
      <c r="U28" s="87">
        <v>5</v>
      </c>
      <c r="V28" s="129"/>
      <c r="W28" s="129"/>
      <c r="X28" s="87"/>
      <c r="Y28" s="129"/>
      <c r="Z28" s="130"/>
      <c r="AA28" s="87"/>
      <c r="AB28" s="129"/>
      <c r="AC28" s="130"/>
      <c r="AD28" s="129"/>
      <c r="AE28" s="129"/>
      <c r="AF28" s="129"/>
      <c r="AG28" s="87"/>
      <c r="AH28" s="129">
        <v>6</v>
      </c>
      <c r="AI28" s="130"/>
      <c r="AJ28" s="129"/>
      <c r="AK28" s="129"/>
      <c r="AL28" s="129"/>
      <c r="AM28" s="87"/>
      <c r="AN28" s="129"/>
      <c r="AO28" s="130"/>
      <c r="AP28" s="129"/>
      <c r="AQ28" s="129"/>
      <c r="AR28" s="129"/>
      <c r="AS28" s="87"/>
      <c r="AT28" s="129">
        <v>2</v>
      </c>
      <c r="AU28" s="130"/>
      <c r="AV28" s="129">
        <v>1</v>
      </c>
      <c r="AW28" s="129"/>
      <c r="AX28" s="129"/>
      <c r="AY28" s="87"/>
      <c r="AZ28" s="129"/>
      <c r="BA28" s="130"/>
      <c r="BB28" s="129">
        <v>6</v>
      </c>
      <c r="BC28" s="129"/>
      <c r="BD28" s="129"/>
      <c r="BE28" s="87"/>
      <c r="BF28" s="129">
        <v>1</v>
      </c>
      <c r="BG28" s="130"/>
      <c r="BH28" s="129"/>
      <c r="BI28" s="129">
        <v>1</v>
      </c>
      <c r="BJ28" s="129"/>
      <c r="BK28" s="87"/>
      <c r="BL28" s="129"/>
      <c r="BM28" s="130"/>
      <c r="BN28" s="129">
        <v>6</v>
      </c>
      <c r="BO28" s="129"/>
      <c r="BP28" s="129"/>
      <c r="BQ28" s="87"/>
      <c r="BR28" s="129">
        <v>3</v>
      </c>
      <c r="BS28" s="130"/>
      <c r="BT28" s="129"/>
      <c r="BU28" s="129"/>
      <c r="BV28" s="129"/>
      <c r="BW28" s="87"/>
      <c r="BX28" s="129"/>
      <c r="BY28" s="130"/>
      <c r="BZ28" s="129"/>
      <c r="CA28" s="129"/>
      <c r="CB28" s="130">
        <v>3</v>
      </c>
    </row>
    <row r="29" spans="1:80">
      <c r="A29" s="124" t="s">
        <v>212</v>
      </c>
      <c r="B29" s="89">
        <f t="shared" si="0"/>
        <v>72</v>
      </c>
      <c r="C29" s="87"/>
      <c r="D29" s="129"/>
      <c r="E29" s="130"/>
      <c r="F29" s="87"/>
      <c r="G29" s="129"/>
      <c r="H29" s="130"/>
      <c r="I29" s="138"/>
      <c r="J29" s="139"/>
      <c r="K29" s="140"/>
      <c r="L29" s="87"/>
      <c r="M29" s="129">
        <v>6</v>
      </c>
      <c r="N29" s="130">
        <v>4</v>
      </c>
      <c r="O29" s="87">
        <v>5</v>
      </c>
      <c r="P29" s="129"/>
      <c r="Q29" s="130"/>
      <c r="R29" s="87"/>
      <c r="S29" s="129"/>
      <c r="T29" s="130">
        <v>2</v>
      </c>
      <c r="U29" s="87"/>
      <c r="V29" s="129"/>
      <c r="W29" s="129"/>
      <c r="X29" s="87">
        <v>1</v>
      </c>
      <c r="Y29" s="129">
        <v>3</v>
      </c>
      <c r="Z29" s="130">
        <v>1</v>
      </c>
      <c r="AA29" s="87">
        <v>1</v>
      </c>
      <c r="AB29" s="129"/>
      <c r="AC29" s="130"/>
      <c r="AD29" s="129"/>
      <c r="AE29" s="129">
        <v>6</v>
      </c>
      <c r="AF29" s="129">
        <v>6</v>
      </c>
      <c r="AG29" s="87"/>
      <c r="AH29" s="129"/>
      <c r="AI29" s="130"/>
      <c r="AJ29" s="129"/>
      <c r="AK29" s="129"/>
      <c r="AL29" s="129"/>
      <c r="AM29" s="87"/>
      <c r="AN29" s="129"/>
      <c r="AO29" s="130">
        <v>2</v>
      </c>
      <c r="AP29" s="129"/>
      <c r="AQ29" s="129"/>
      <c r="AR29" s="129">
        <v>5</v>
      </c>
      <c r="AS29" s="87"/>
      <c r="AT29" s="129"/>
      <c r="AU29" s="130">
        <v>6</v>
      </c>
      <c r="AV29" s="129"/>
      <c r="AW29" s="129"/>
      <c r="AX29" s="129"/>
      <c r="AY29" s="87"/>
      <c r="AZ29" s="129"/>
      <c r="BA29" s="130"/>
      <c r="BB29" s="129">
        <v>2</v>
      </c>
      <c r="BC29" s="129"/>
      <c r="BD29" s="129"/>
      <c r="BE29" s="87"/>
      <c r="BF29" s="129"/>
      <c r="BG29" s="130"/>
      <c r="BH29" s="129">
        <v>5</v>
      </c>
      <c r="BI29" s="129">
        <v>6</v>
      </c>
      <c r="BJ29" s="129">
        <v>3</v>
      </c>
      <c r="BK29" s="87"/>
      <c r="BL29" s="134">
        <v>2</v>
      </c>
      <c r="BM29" s="130"/>
      <c r="BN29" s="129"/>
      <c r="BO29" s="129"/>
      <c r="BP29" s="129">
        <v>2</v>
      </c>
      <c r="BQ29" s="87"/>
      <c r="BR29" s="129"/>
      <c r="BS29" s="130">
        <v>1</v>
      </c>
      <c r="BT29" s="129"/>
      <c r="BU29" s="129"/>
      <c r="BV29" s="129"/>
      <c r="BW29" s="87"/>
      <c r="BX29" s="129"/>
      <c r="BY29" s="130"/>
      <c r="BZ29" s="129"/>
      <c r="CA29" s="129">
        <v>3</v>
      </c>
      <c r="CB29" s="130"/>
    </row>
    <row r="30" spans="1:80" ht="13.5" thickBot="1">
      <c r="A30" s="125" t="s">
        <v>213</v>
      </c>
      <c r="B30" s="123">
        <f t="shared" si="0"/>
        <v>51</v>
      </c>
      <c r="C30" s="131">
        <v>3</v>
      </c>
      <c r="D30" s="132"/>
      <c r="E30" s="133">
        <v>3</v>
      </c>
      <c r="F30" s="131">
        <v>4</v>
      </c>
      <c r="G30" s="132"/>
      <c r="H30" s="133"/>
      <c r="I30" s="141"/>
      <c r="J30" s="142"/>
      <c r="K30" s="143"/>
      <c r="L30" s="131"/>
      <c r="M30" s="132"/>
      <c r="N30" s="133"/>
      <c r="O30" s="131"/>
      <c r="P30" s="132">
        <v>3</v>
      </c>
      <c r="Q30" s="133">
        <v>5</v>
      </c>
      <c r="R30" s="131">
        <v>2</v>
      </c>
      <c r="S30" s="132"/>
      <c r="T30" s="133"/>
      <c r="U30" s="131"/>
      <c r="V30" s="132"/>
      <c r="W30" s="132"/>
      <c r="X30" s="131"/>
      <c r="Y30" s="132"/>
      <c r="Z30" s="133"/>
      <c r="AA30" s="131"/>
      <c r="AB30" s="132"/>
      <c r="AC30" s="133"/>
      <c r="AD30" s="132">
        <v>3</v>
      </c>
      <c r="AE30" s="132"/>
      <c r="AF30" s="132"/>
      <c r="AG30" s="131"/>
      <c r="AH30" s="132"/>
      <c r="AI30" s="133">
        <v>2</v>
      </c>
      <c r="AJ30" s="132"/>
      <c r="AK30" s="132"/>
      <c r="AL30" s="132"/>
      <c r="AM30" s="131">
        <v>3</v>
      </c>
      <c r="AN30" s="132"/>
      <c r="AO30" s="133"/>
      <c r="AP30" s="132">
        <v>1</v>
      </c>
      <c r="AQ30" s="132"/>
      <c r="AR30" s="132">
        <v>2</v>
      </c>
      <c r="AS30" s="131"/>
      <c r="AT30" s="132"/>
      <c r="AU30" s="133"/>
      <c r="AV30" s="132"/>
      <c r="AW30" s="132"/>
      <c r="AX30" s="132"/>
      <c r="AY30" s="131"/>
      <c r="AZ30" s="132"/>
      <c r="BA30" s="133"/>
      <c r="BB30" s="132"/>
      <c r="BC30" s="132">
        <v>4</v>
      </c>
      <c r="BD30" s="132"/>
      <c r="BE30" s="131">
        <v>1</v>
      </c>
      <c r="BF30" s="132"/>
      <c r="BG30" s="133"/>
      <c r="BH30" s="132"/>
      <c r="BI30" s="132"/>
      <c r="BJ30" s="132"/>
      <c r="BK30" s="131"/>
      <c r="BL30" s="132"/>
      <c r="BM30" s="133"/>
      <c r="BN30" s="132"/>
      <c r="BO30" s="132">
        <v>5</v>
      </c>
      <c r="BP30" s="132"/>
      <c r="BQ30" s="131"/>
      <c r="BR30" s="132"/>
      <c r="BS30" s="133"/>
      <c r="BT30" s="132">
        <v>3</v>
      </c>
      <c r="BU30" s="132">
        <v>3</v>
      </c>
      <c r="BV30" s="132">
        <v>3</v>
      </c>
      <c r="BW30" s="131"/>
      <c r="BX30" s="132">
        <v>1</v>
      </c>
      <c r="BY30" s="133"/>
      <c r="BZ30" s="132"/>
      <c r="CA30" s="132"/>
      <c r="CB30" s="133"/>
    </row>
    <row r="31" spans="1:80" ht="13.5" thickBot="1"/>
    <row r="32" spans="1:80" ht="13.5" thickBot="1">
      <c r="A32" s="150" t="s">
        <v>241</v>
      </c>
      <c r="B32" s="151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  <c r="BI32" s="148"/>
      <c r="BJ32" s="148"/>
      <c r="BK32" s="148"/>
      <c r="BL32" s="148"/>
      <c r="BM32" s="148"/>
      <c r="BN32" s="148"/>
      <c r="BO32" s="148"/>
      <c r="BP32" s="148"/>
      <c r="BQ32" s="148"/>
      <c r="BR32" s="148"/>
      <c r="BS32" s="148"/>
      <c r="BT32" s="148"/>
      <c r="BU32" s="148"/>
      <c r="BV32" s="148"/>
      <c r="BW32" s="148"/>
      <c r="BX32" s="148"/>
      <c r="BY32" s="148"/>
      <c r="BZ32" s="148"/>
      <c r="CA32" s="148"/>
      <c r="CB32" s="149"/>
    </row>
    <row r="33" spans="1:80">
      <c r="A33" s="146" t="s">
        <v>242</v>
      </c>
      <c r="B33" s="89">
        <f t="shared" si="0"/>
        <v>4</v>
      </c>
      <c r="C33" s="179"/>
      <c r="D33" s="180"/>
      <c r="E33" s="181"/>
      <c r="F33" s="179"/>
      <c r="G33" s="180"/>
      <c r="H33" s="181"/>
      <c r="I33" s="179"/>
      <c r="J33" s="180"/>
      <c r="K33" s="181"/>
      <c r="L33" s="179"/>
      <c r="M33" s="180"/>
      <c r="N33" s="181"/>
      <c r="O33" s="179">
        <v>1</v>
      </c>
      <c r="P33" s="180"/>
      <c r="Q33" s="181"/>
      <c r="R33" s="179">
        <v>1</v>
      </c>
      <c r="S33" s="180"/>
      <c r="T33" s="181"/>
      <c r="U33" s="179"/>
      <c r="V33" s="180"/>
      <c r="W33" s="181"/>
      <c r="X33" s="179"/>
      <c r="Y33" s="180"/>
      <c r="Z33" s="181"/>
      <c r="AA33" s="179"/>
      <c r="AB33" s="180"/>
      <c r="AC33" s="181"/>
      <c r="AD33" s="179"/>
      <c r="AE33" s="180"/>
      <c r="AF33" s="181"/>
      <c r="AG33" s="179"/>
      <c r="AH33" s="180"/>
      <c r="AI33" s="181"/>
      <c r="AJ33" s="179"/>
      <c r="AK33" s="180"/>
      <c r="AL33" s="181"/>
      <c r="AM33" s="179"/>
      <c r="AN33" s="180"/>
      <c r="AO33" s="181"/>
      <c r="AP33" s="179"/>
      <c r="AQ33" s="180"/>
      <c r="AR33" s="181"/>
      <c r="AS33" s="179"/>
      <c r="AT33" s="180"/>
      <c r="AU33" s="181"/>
      <c r="AV33" s="179">
        <v>1</v>
      </c>
      <c r="AW33" s="180"/>
      <c r="AX33" s="181"/>
      <c r="AY33" s="179"/>
      <c r="AZ33" s="180"/>
      <c r="BA33" s="181"/>
      <c r="BB33" s="179"/>
      <c r="BC33" s="180"/>
      <c r="BD33" s="181"/>
      <c r="BE33" s="179"/>
      <c r="BF33" s="180"/>
      <c r="BG33" s="181"/>
      <c r="BH33" s="179"/>
      <c r="BI33" s="180"/>
      <c r="BJ33" s="181"/>
      <c r="BK33" s="179"/>
      <c r="BL33" s="180"/>
      <c r="BM33" s="181"/>
      <c r="BN33" s="179"/>
      <c r="BO33" s="180"/>
      <c r="BP33" s="181"/>
      <c r="BQ33" s="179"/>
      <c r="BR33" s="180"/>
      <c r="BS33" s="181"/>
      <c r="BT33" s="179">
        <v>1</v>
      </c>
      <c r="BU33" s="180"/>
      <c r="BV33" s="181"/>
      <c r="BW33" s="179"/>
      <c r="BX33" s="180"/>
      <c r="BY33" s="181"/>
      <c r="BZ33" s="179"/>
      <c r="CA33" s="180"/>
      <c r="CB33" s="181"/>
    </row>
    <row r="34" spans="1:80">
      <c r="A34" s="146" t="s">
        <v>243</v>
      </c>
      <c r="B34" s="89">
        <f t="shared" si="0"/>
        <v>5</v>
      </c>
      <c r="C34" s="182"/>
      <c r="D34" s="183"/>
      <c r="E34" s="184"/>
      <c r="F34" s="182"/>
      <c r="G34" s="183"/>
      <c r="H34" s="184"/>
      <c r="I34" s="182"/>
      <c r="J34" s="183"/>
      <c r="K34" s="184"/>
      <c r="L34" s="182"/>
      <c r="M34" s="183"/>
      <c r="N34" s="184"/>
      <c r="O34" s="182"/>
      <c r="P34" s="183"/>
      <c r="Q34" s="184"/>
      <c r="R34" s="182"/>
      <c r="S34" s="183"/>
      <c r="T34" s="184"/>
      <c r="U34" s="182"/>
      <c r="V34" s="183"/>
      <c r="W34" s="184"/>
      <c r="X34" s="182">
        <v>1</v>
      </c>
      <c r="Y34" s="183"/>
      <c r="Z34" s="184"/>
      <c r="AA34" s="182"/>
      <c r="AB34" s="183"/>
      <c r="AC34" s="184"/>
      <c r="AD34" s="182">
        <v>1</v>
      </c>
      <c r="AE34" s="183"/>
      <c r="AF34" s="184"/>
      <c r="AG34" s="182">
        <v>1</v>
      </c>
      <c r="AH34" s="183"/>
      <c r="AI34" s="184"/>
      <c r="AJ34" s="182"/>
      <c r="AK34" s="183"/>
      <c r="AL34" s="184"/>
      <c r="AM34" s="182">
        <v>1</v>
      </c>
      <c r="AN34" s="183"/>
      <c r="AO34" s="184"/>
      <c r="AP34" s="182"/>
      <c r="AQ34" s="183"/>
      <c r="AR34" s="184"/>
      <c r="AS34" s="182"/>
      <c r="AT34" s="183"/>
      <c r="AU34" s="184"/>
      <c r="AV34" s="182"/>
      <c r="AW34" s="183"/>
      <c r="AX34" s="184"/>
      <c r="AY34" s="182">
        <v>1</v>
      </c>
      <c r="AZ34" s="183"/>
      <c r="BA34" s="184"/>
      <c r="BB34" s="182"/>
      <c r="BC34" s="183"/>
      <c r="BD34" s="184"/>
      <c r="BE34" s="182"/>
      <c r="BF34" s="183"/>
      <c r="BG34" s="184"/>
      <c r="BH34" s="182"/>
      <c r="BI34" s="183"/>
      <c r="BJ34" s="184"/>
      <c r="BK34" s="182"/>
      <c r="BL34" s="183"/>
      <c r="BM34" s="184"/>
      <c r="BN34" s="182"/>
      <c r="BO34" s="183"/>
      <c r="BP34" s="184"/>
      <c r="BQ34" s="182"/>
      <c r="BR34" s="183"/>
      <c r="BS34" s="184"/>
      <c r="BT34" s="182"/>
      <c r="BU34" s="183"/>
      <c r="BV34" s="184"/>
      <c r="BW34" s="182"/>
      <c r="BX34" s="183"/>
      <c r="BY34" s="184"/>
      <c r="BZ34" s="182"/>
      <c r="CA34" s="183"/>
      <c r="CB34" s="184"/>
    </row>
    <row r="35" spans="1:80">
      <c r="A35" s="146" t="s">
        <v>244</v>
      </c>
      <c r="B35" s="89">
        <f t="shared" si="0"/>
        <v>4</v>
      </c>
      <c r="C35" s="182"/>
      <c r="D35" s="183"/>
      <c r="E35" s="184"/>
      <c r="F35" s="182"/>
      <c r="G35" s="183"/>
      <c r="H35" s="184"/>
      <c r="I35" s="182"/>
      <c r="J35" s="183"/>
      <c r="K35" s="184"/>
      <c r="L35" s="182">
        <v>1</v>
      </c>
      <c r="M35" s="183"/>
      <c r="N35" s="184"/>
      <c r="O35" s="182"/>
      <c r="P35" s="183"/>
      <c r="Q35" s="184"/>
      <c r="R35" s="182"/>
      <c r="S35" s="183"/>
      <c r="T35" s="184"/>
      <c r="U35" s="182">
        <v>1</v>
      </c>
      <c r="V35" s="183"/>
      <c r="W35" s="184"/>
      <c r="X35" s="182"/>
      <c r="Y35" s="183"/>
      <c r="Z35" s="184"/>
      <c r="AA35" s="182"/>
      <c r="AB35" s="183"/>
      <c r="AC35" s="184"/>
      <c r="AD35" s="182"/>
      <c r="AE35" s="183"/>
      <c r="AF35" s="184"/>
      <c r="AG35" s="182"/>
      <c r="AH35" s="183"/>
      <c r="AI35" s="184"/>
      <c r="AJ35" s="182"/>
      <c r="AK35" s="183"/>
      <c r="AL35" s="184"/>
      <c r="AM35" s="182"/>
      <c r="AN35" s="183"/>
      <c r="AO35" s="184"/>
      <c r="AP35" s="182"/>
      <c r="AQ35" s="183"/>
      <c r="AR35" s="184"/>
      <c r="AS35" s="182"/>
      <c r="AT35" s="183"/>
      <c r="AU35" s="184"/>
      <c r="AV35" s="182"/>
      <c r="AW35" s="183"/>
      <c r="AX35" s="184"/>
      <c r="AY35" s="182"/>
      <c r="AZ35" s="183"/>
      <c r="BA35" s="184"/>
      <c r="BB35" s="182"/>
      <c r="BC35" s="183"/>
      <c r="BD35" s="184"/>
      <c r="BE35" s="182"/>
      <c r="BF35" s="183"/>
      <c r="BG35" s="184"/>
      <c r="BH35" s="182"/>
      <c r="BI35" s="183"/>
      <c r="BJ35" s="184"/>
      <c r="BK35" s="182">
        <v>1</v>
      </c>
      <c r="BL35" s="183"/>
      <c r="BM35" s="184"/>
      <c r="BN35" s="182"/>
      <c r="BO35" s="183"/>
      <c r="BP35" s="184"/>
      <c r="BQ35" s="182">
        <v>1</v>
      </c>
      <c r="BR35" s="183"/>
      <c r="BS35" s="184"/>
      <c r="BT35" s="182"/>
      <c r="BU35" s="183"/>
      <c r="BV35" s="184"/>
      <c r="BW35" s="182"/>
      <c r="BX35" s="183"/>
      <c r="BY35" s="184"/>
      <c r="BZ35" s="182"/>
      <c r="CA35" s="183"/>
      <c r="CB35" s="184"/>
    </row>
    <row r="36" spans="1:80" s="159" customFormat="1">
      <c r="A36" s="157" t="s">
        <v>245</v>
      </c>
      <c r="B36" s="158">
        <f t="shared" si="0"/>
        <v>12</v>
      </c>
      <c r="C36" s="185">
        <v>1</v>
      </c>
      <c r="D36" s="186"/>
      <c r="E36" s="187"/>
      <c r="F36" s="185">
        <v>1</v>
      </c>
      <c r="G36" s="186"/>
      <c r="H36" s="187"/>
      <c r="I36" s="185"/>
      <c r="J36" s="186"/>
      <c r="K36" s="187"/>
      <c r="L36" s="185"/>
      <c r="M36" s="186"/>
      <c r="N36" s="187"/>
      <c r="O36" s="185"/>
      <c r="P36" s="186"/>
      <c r="Q36" s="187"/>
      <c r="R36" s="185"/>
      <c r="S36" s="186"/>
      <c r="T36" s="187"/>
      <c r="U36" s="185"/>
      <c r="V36" s="186"/>
      <c r="W36" s="187"/>
      <c r="X36" s="185"/>
      <c r="Y36" s="186"/>
      <c r="Z36" s="187"/>
      <c r="AA36" s="185"/>
      <c r="AB36" s="186"/>
      <c r="AC36" s="187"/>
      <c r="AD36" s="185"/>
      <c r="AE36" s="186"/>
      <c r="AF36" s="187"/>
      <c r="AG36" s="185"/>
      <c r="AH36" s="186"/>
      <c r="AI36" s="187"/>
      <c r="AJ36" s="185">
        <v>1</v>
      </c>
      <c r="AK36" s="186"/>
      <c r="AL36" s="187"/>
      <c r="AM36" s="185"/>
      <c r="AN36" s="186"/>
      <c r="AO36" s="187"/>
      <c r="AP36" s="185">
        <v>6</v>
      </c>
      <c r="AQ36" s="186"/>
      <c r="AR36" s="187"/>
      <c r="AS36" s="185">
        <v>1</v>
      </c>
      <c r="AT36" s="186"/>
      <c r="AU36" s="187"/>
      <c r="AV36" s="185"/>
      <c r="AW36" s="186"/>
      <c r="AX36" s="187"/>
      <c r="AY36" s="185"/>
      <c r="AZ36" s="186"/>
      <c r="BA36" s="187"/>
      <c r="BB36" s="185">
        <v>1</v>
      </c>
      <c r="BC36" s="186"/>
      <c r="BD36" s="187"/>
      <c r="BE36" s="185"/>
      <c r="BF36" s="186"/>
      <c r="BG36" s="187"/>
      <c r="BH36" s="185"/>
      <c r="BI36" s="186"/>
      <c r="BJ36" s="187"/>
      <c r="BK36" s="185"/>
      <c r="BL36" s="186"/>
      <c r="BM36" s="187"/>
      <c r="BN36" s="185"/>
      <c r="BO36" s="186"/>
      <c r="BP36" s="187"/>
      <c r="BQ36" s="185"/>
      <c r="BR36" s="186"/>
      <c r="BS36" s="187"/>
      <c r="BT36" s="185"/>
      <c r="BU36" s="186"/>
      <c r="BV36" s="187"/>
      <c r="BW36" s="185"/>
      <c r="BX36" s="186"/>
      <c r="BY36" s="187"/>
      <c r="BZ36" s="185">
        <v>1</v>
      </c>
      <c r="CA36" s="186"/>
      <c r="CB36" s="187"/>
    </row>
    <row r="37" spans="1:80" ht="13.5" thickBot="1">
      <c r="A37" s="147" t="s">
        <v>246</v>
      </c>
      <c r="B37" s="123">
        <f t="shared" si="0"/>
        <v>5</v>
      </c>
      <c r="C37" s="188"/>
      <c r="D37" s="189"/>
      <c r="E37" s="190"/>
      <c r="F37" s="188"/>
      <c r="G37" s="189"/>
      <c r="H37" s="190"/>
      <c r="I37" s="188"/>
      <c r="J37" s="189"/>
      <c r="K37" s="190"/>
      <c r="L37" s="188"/>
      <c r="M37" s="189"/>
      <c r="N37" s="190"/>
      <c r="O37" s="188"/>
      <c r="P37" s="189"/>
      <c r="Q37" s="190"/>
      <c r="R37" s="188"/>
      <c r="S37" s="189"/>
      <c r="T37" s="190"/>
      <c r="U37" s="188"/>
      <c r="V37" s="189"/>
      <c r="W37" s="190"/>
      <c r="X37" s="188"/>
      <c r="Y37" s="189"/>
      <c r="Z37" s="190"/>
      <c r="AA37" s="188">
        <v>1</v>
      </c>
      <c r="AB37" s="189"/>
      <c r="AC37" s="190"/>
      <c r="AD37" s="188"/>
      <c r="AE37" s="189"/>
      <c r="AF37" s="190"/>
      <c r="AG37" s="188"/>
      <c r="AH37" s="189"/>
      <c r="AI37" s="190"/>
      <c r="AJ37" s="188"/>
      <c r="AK37" s="189"/>
      <c r="AL37" s="190"/>
      <c r="AM37" s="188"/>
      <c r="AN37" s="189"/>
      <c r="AO37" s="190"/>
      <c r="AP37" s="188"/>
      <c r="AQ37" s="189"/>
      <c r="AR37" s="190"/>
      <c r="AS37" s="188"/>
      <c r="AT37" s="189"/>
      <c r="AU37" s="190"/>
      <c r="AV37" s="188"/>
      <c r="AW37" s="189"/>
      <c r="AX37" s="190"/>
      <c r="AY37" s="188"/>
      <c r="AZ37" s="189"/>
      <c r="BA37" s="190"/>
      <c r="BB37" s="188"/>
      <c r="BC37" s="189"/>
      <c r="BD37" s="190"/>
      <c r="BE37" s="188">
        <v>1</v>
      </c>
      <c r="BF37" s="189"/>
      <c r="BG37" s="190"/>
      <c r="BH37" s="188">
        <v>1</v>
      </c>
      <c r="BI37" s="189"/>
      <c r="BJ37" s="190"/>
      <c r="BK37" s="188"/>
      <c r="BL37" s="189"/>
      <c r="BM37" s="190"/>
      <c r="BN37" s="188">
        <v>1</v>
      </c>
      <c r="BO37" s="189"/>
      <c r="BP37" s="190"/>
      <c r="BQ37" s="188"/>
      <c r="BR37" s="189"/>
      <c r="BS37" s="190"/>
      <c r="BT37" s="188"/>
      <c r="BU37" s="189"/>
      <c r="BV37" s="190"/>
      <c r="BW37" s="188">
        <v>1</v>
      </c>
      <c r="BX37" s="189"/>
      <c r="BY37" s="190"/>
      <c r="BZ37" s="188"/>
      <c r="CA37" s="189"/>
      <c r="CB37" s="190"/>
    </row>
    <row r="38" spans="1:80" ht="13.5" thickBot="1"/>
    <row r="39" spans="1:80" ht="13.5" thickBot="1">
      <c r="A39" s="150" t="s">
        <v>247</v>
      </c>
      <c r="B39" s="151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  <c r="BI39" s="148"/>
      <c r="BJ39" s="148"/>
      <c r="BK39" s="148"/>
      <c r="BL39" s="148"/>
      <c r="BM39" s="148"/>
      <c r="BN39" s="148"/>
      <c r="BO39" s="148"/>
      <c r="BP39" s="148"/>
      <c r="BQ39" s="148"/>
      <c r="BR39" s="148"/>
      <c r="BS39" s="148"/>
      <c r="BT39" s="148"/>
      <c r="BU39" s="148"/>
      <c r="BV39" s="148"/>
      <c r="BW39" s="148"/>
      <c r="BX39" s="148"/>
      <c r="BY39" s="148"/>
      <c r="BZ39" s="148"/>
      <c r="CA39" s="148"/>
      <c r="CB39" s="149"/>
    </row>
    <row r="40" spans="1:80">
      <c r="A40" s="152" t="s">
        <v>248</v>
      </c>
      <c r="B40" s="153">
        <f t="shared" si="0"/>
        <v>2</v>
      </c>
      <c r="C40" s="179"/>
      <c r="D40" s="180"/>
      <c r="E40" s="181"/>
      <c r="F40" s="179"/>
      <c r="G40" s="180"/>
      <c r="H40" s="181"/>
      <c r="I40" s="179"/>
      <c r="J40" s="180"/>
      <c r="K40" s="181"/>
      <c r="L40" s="179"/>
      <c r="M40" s="180"/>
      <c r="N40" s="181"/>
      <c r="O40" s="179"/>
      <c r="P40" s="180"/>
      <c r="Q40" s="181"/>
      <c r="R40" s="179"/>
      <c r="S40" s="180"/>
      <c r="T40" s="181"/>
      <c r="U40" s="179"/>
      <c r="V40" s="180"/>
      <c r="W40" s="181"/>
      <c r="X40" s="179"/>
      <c r="Y40" s="180"/>
      <c r="Z40" s="181"/>
      <c r="AA40" s="179"/>
      <c r="AB40" s="180"/>
      <c r="AC40" s="181"/>
      <c r="AD40" s="179"/>
      <c r="AE40" s="180"/>
      <c r="AF40" s="181"/>
      <c r="AG40" s="179"/>
      <c r="AH40" s="180"/>
      <c r="AI40" s="181"/>
      <c r="AJ40" s="179"/>
      <c r="AK40" s="180"/>
      <c r="AL40" s="181"/>
      <c r="AM40" s="179"/>
      <c r="AN40" s="180"/>
      <c r="AO40" s="181"/>
      <c r="AP40" s="179"/>
      <c r="AQ40" s="180"/>
      <c r="AR40" s="181"/>
      <c r="AS40" s="179"/>
      <c r="AT40" s="180"/>
      <c r="AU40" s="181"/>
      <c r="AV40" s="179"/>
      <c r="AW40" s="180"/>
      <c r="AX40" s="181"/>
      <c r="AY40" s="179"/>
      <c r="AZ40" s="180"/>
      <c r="BA40" s="181"/>
      <c r="BB40" s="179"/>
      <c r="BC40" s="180"/>
      <c r="BD40" s="181"/>
      <c r="BE40" s="179"/>
      <c r="BF40" s="180"/>
      <c r="BG40" s="181"/>
      <c r="BH40" s="179">
        <v>1</v>
      </c>
      <c r="BI40" s="180"/>
      <c r="BJ40" s="181"/>
      <c r="BK40" s="179"/>
      <c r="BL40" s="180"/>
      <c r="BM40" s="181"/>
      <c r="BN40" s="179"/>
      <c r="BO40" s="180"/>
      <c r="BP40" s="181"/>
      <c r="BQ40" s="179"/>
      <c r="BR40" s="180"/>
      <c r="BS40" s="181"/>
      <c r="BT40" s="179"/>
      <c r="BU40" s="180"/>
      <c r="BV40" s="181"/>
      <c r="BW40" s="179">
        <v>1</v>
      </c>
      <c r="BX40" s="180"/>
      <c r="BY40" s="181"/>
      <c r="BZ40" s="179"/>
      <c r="CA40" s="180"/>
      <c r="CB40" s="181"/>
    </row>
    <row r="41" spans="1:80" s="159" customFormat="1">
      <c r="A41" s="160" t="s">
        <v>250</v>
      </c>
      <c r="B41" s="161">
        <f t="shared" si="0"/>
        <v>9</v>
      </c>
      <c r="C41" s="185"/>
      <c r="D41" s="186"/>
      <c r="E41" s="187"/>
      <c r="F41" s="185">
        <v>1</v>
      </c>
      <c r="G41" s="186"/>
      <c r="H41" s="187"/>
      <c r="I41" s="185"/>
      <c r="J41" s="186"/>
      <c r="K41" s="187"/>
      <c r="L41" s="185"/>
      <c r="M41" s="186"/>
      <c r="N41" s="187"/>
      <c r="O41" s="185"/>
      <c r="P41" s="186"/>
      <c r="Q41" s="187"/>
      <c r="R41" s="185">
        <v>1</v>
      </c>
      <c r="S41" s="186"/>
      <c r="T41" s="187"/>
      <c r="U41" s="185"/>
      <c r="V41" s="186"/>
      <c r="W41" s="187"/>
      <c r="X41" s="185"/>
      <c r="Y41" s="186"/>
      <c r="Z41" s="187"/>
      <c r="AA41" s="185">
        <v>1</v>
      </c>
      <c r="AB41" s="186"/>
      <c r="AC41" s="187"/>
      <c r="AD41" s="185">
        <v>1</v>
      </c>
      <c r="AE41" s="186"/>
      <c r="AF41" s="187"/>
      <c r="AG41" s="185">
        <v>1</v>
      </c>
      <c r="AH41" s="186"/>
      <c r="AI41" s="187"/>
      <c r="AJ41" s="185"/>
      <c r="AK41" s="186"/>
      <c r="AL41" s="187"/>
      <c r="AM41" s="185"/>
      <c r="AN41" s="186"/>
      <c r="AO41" s="187"/>
      <c r="AP41" s="185"/>
      <c r="AQ41" s="186"/>
      <c r="AR41" s="187"/>
      <c r="AS41" s="185"/>
      <c r="AT41" s="186"/>
      <c r="AU41" s="187"/>
      <c r="AV41" s="185"/>
      <c r="AW41" s="186"/>
      <c r="AX41" s="187"/>
      <c r="AY41" s="185">
        <v>1</v>
      </c>
      <c r="AZ41" s="186"/>
      <c r="BA41" s="187"/>
      <c r="BB41" s="185"/>
      <c r="BC41" s="186"/>
      <c r="BD41" s="187"/>
      <c r="BE41" s="185"/>
      <c r="BF41" s="186"/>
      <c r="BG41" s="187"/>
      <c r="BH41" s="185"/>
      <c r="BI41" s="186"/>
      <c r="BJ41" s="187"/>
      <c r="BK41" s="185">
        <v>1</v>
      </c>
      <c r="BL41" s="186"/>
      <c r="BM41" s="187"/>
      <c r="BN41" s="185"/>
      <c r="BO41" s="186"/>
      <c r="BP41" s="187"/>
      <c r="BQ41" s="185">
        <v>1</v>
      </c>
      <c r="BR41" s="186"/>
      <c r="BS41" s="187"/>
      <c r="BT41" s="185"/>
      <c r="BU41" s="186"/>
      <c r="BV41" s="187"/>
      <c r="BW41" s="185"/>
      <c r="BX41" s="186"/>
      <c r="BY41" s="187"/>
      <c r="BZ41" s="185">
        <v>1</v>
      </c>
      <c r="CA41" s="186"/>
      <c r="CB41" s="187"/>
    </row>
    <row r="42" spans="1:80">
      <c r="A42" s="113" t="s">
        <v>219</v>
      </c>
      <c r="B42" s="129">
        <f t="shared" si="0"/>
        <v>5</v>
      </c>
      <c r="C42" s="182"/>
      <c r="D42" s="183"/>
      <c r="E42" s="184"/>
      <c r="F42" s="182"/>
      <c r="G42" s="183"/>
      <c r="H42" s="184"/>
      <c r="I42" s="182"/>
      <c r="J42" s="183"/>
      <c r="K42" s="184"/>
      <c r="L42" s="182"/>
      <c r="M42" s="183"/>
      <c r="N42" s="184"/>
      <c r="O42" s="182"/>
      <c r="P42" s="183"/>
      <c r="Q42" s="184"/>
      <c r="R42" s="182"/>
      <c r="S42" s="183"/>
      <c r="T42" s="184"/>
      <c r="U42" s="182"/>
      <c r="V42" s="183"/>
      <c r="W42" s="184"/>
      <c r="X42" s="182"/>
      <c r="Y42" s="183"/>
      <c r="Z42" s="184"/>
      <c r="AA42" s="182"/>
      <c r="AB42" s="183"/>
      <c r="AC42" s="184"/>
      <c r="AD42" s="182"/>
      <c r="AE42" s="183"/>
      <c r="AF42" s="184"/>
      <c r="AG42" s="182"/>
      <c r="AH42" s="183"/>
      <c r="AI42" s="184"/>
      <c r="AJ42" s="182"/>
      <c r="AK42" s="183"/>
      <c r="AL42" s="184"/>
      <c r="AM42" s="182"/>
      <c r="AN42" s="183"/>
      <c r="AO42" s="184"/>
      <c r="AP42" s="182"/>
      <c r="AQ42" s="183"/>
      <c r="AR42" s="184"/>
      <c r="AS42" s="182">
        <v>1</v>
      </c>
      <c r="AT42" s="183"/>
      <c r="AU42" s="184"/>
      <c r="AV42" s="182"/>
      <c r="AW42" s="183"/>
      <c r="AX42" s="184"/>
      <c r="AY42" s="182"/>
      <c r="AZ42" s="183"/>
      <c r="BA42" s="184"/>
      <c r="BB42" s="182">
        <v>1</v>
      </c>
      <c r="BC42" s="183"/>
      <c r="BD42" s="184"/>
      <c r="BE42" s="182">
        <v>1</v>
      </c>
      <c r="BF42" s="183"/>
      <c r="BG42" s="184"/>
      <c r="BH42" s="182"/>
      <c r="BI42" s="183"/>
      <c r="BJ42" s="184"/>
      <c r="BK42" s="182"/>
      <c r="BL42" s="183"/>
      <c r="BM42" s="184"/>
      <c r="BN42" s="182">
        <v>1</v>
      </c>
      <c r="BO42" s="183"/>
      <c r="BP42" s="184"/>
      <c r="BQ42" s="182"/>
      <c r="BR42" s="183"/>
      <c r="BS42" s="184"/>
      <c r="BT42" s="182">
        <v>1</v>
      </c>
      <c r="BU42" s="183"/>
      <c r="BV42" s="184"/>
      <c r="BW42" s="182"/>
      <c r="BX42" s="183"/>
      <c r="BY42" s="184"/>
      <c r="BZ42" s="182"/>
      <c r="CA42" s="183"/>
      <c r="CB42" s="184"/>
    </row>
    <row r="43" spans="1:80">
      <c r="A43" s="113" t="s">
        <v>216</v>
      </c>
      <c r="B43" s="129">
        <f t="shared" si="0"/>
        <v>1</v>
      </c>
      <c r="C43" s="182"/>
      <c r="D43" s="183"/>
      <c r="E43" s="184"/>
      <c r="F43" s="182"/>
      <c r="G43" s="183"/>
      <c r="H43" s="184"/>
      <c r="I43" s="182"/>
      <c r="J43" s="183"/>
      <c r="K43" s="184"/>
      <c r="L43" s="182"/>
      <c r="M43" s="183"/>
      <c r="N43" s="184"/>
      <c r="O43" s="182"/>
      <c r="P43" s="183"/>
      <c r="Q43" s="184"/>
      <c r="R43" s="182"/>
      <c r="S43" s="183"/>
      <c r="T43" s="184"/>
      <c r="U43" s="182"/>
      <c r="V43" s="183"/>
      <c r="W43" s="184"/>
      <c r="X43" s="182"/>
      <c r="Y43" s="183"/>
      <c r="Z43" s="184"/>
      <c r="AA43" s="182"/>
      <c r="AB43" s="183"/>
      <c r="AC43" s="184"/>
      <c r="AD43" s="182"/>
      <c r="AE43" s="183"/>
      <c r="AF43" s="184"/>
      <c r="AG43" s="182"/>
      <c r="AH43" s="183"/>
      <c r="AI43" s="184"/>
      <c r="AJ43" s="182"/>
      <c r="AK43" s="183"/>
      <c r="AL43" s="184"/>
      <c r="AM43" s="182"/>
      <c r="AN43" s="183"/>
      <c r="AO43" s="184"/>
      <c r="AP43" s="182"/>
      <c r="AQ43" s="183"/>
      <c r="AR43" s="184"/>
      <c r="AS43" s="182"/>
      <c r="AT43" s="183"/>
      <c r="AU43" s="184"/>
      <c r="AV43" s="182">
        <v>1</v>
      </c>
      <c r="AW43" s="183"/>
      <c r="AX43" s="184"/>
      <c r="AY43" s="182"/>
      <c r="AZ43" s="183"/>
      <c r="BA43" s="184"/>
      <c r="BB43" s="182"/>
      <c r="BC43" s="183"/>
      <c r="BD43" s="184"/>
      <c r="BE43" s="182"/>
      <c r="BF43" s="183"/>
      <c r="BG43" s="184"/>
      <c r="BH43" s="182"/>
      <c r="BI43" s="183"/>
      <c r="BJ43" s="184"/>
      <c r="BK43" s="182"/>
      <c r="BL43" s="183"/>
      <c r="BM43" s="184"/>
      <c r="BN43" s="182"/>
      <c r="BO43" s="183"/>
      <c r="BP43" s="184"/>
      <c r="BQ43" s="182"/>
      <c r="BR43" s="183"/>
      <c r="BS43" s="184"/>
      <c r="BT43" s="182"/>
      <c r="BU43" s="183"/>
      <c r="BV43" s="184"/>
      <c r="BW43" s="182"/>
      <c r="BX43" s="183"/>
      <c r="BY43" s="184"/>
      <c r="BZ43" s="182"/>
      <c r="CA43" s="183"/>
      <c r="CB43" s="184"/>
    </row>
    <row r="44" spans="1:80">
      <c r="A44" s="154" t="s">
        <v>251</v>
      </c>
      <c r="B44" s="129">
        <f t="shared" si="0"/>
        <v>2</v>
      </c>
      <c r="C44" s="182"/>
      <c r="D44" s="183"/>
      <c r="E44" s="184"/>
      <c r="F44" s="182"/>
      <c r="G44" s="183"/>
      <c r="H44" s="184"/>
      <c r="I44" s="182"/>
      <c r="J44" s="183"/>
      <c r="K44" s="184"/>
      <c r="L44" s="182"/>
      <c r="M44" s="183"/>
      <c r="N44" s="184"/>
      <c r="O44" s="182">
        <v>1</v>
      </c>
      <c r="P44" s="183"/>
      <c r="Q44" s="184"/>
      <c r="R44" s="182"/>
      <c r="S44" s="183"/>
      <c r="T44" s="184"/>
      <c r="U44" s="182">
        <v>1</v>
      </c>
      <c r="V44" s="183"/>
      <c r="W44" s="184"/>
      <c r="X44" s="182"/>
      <c r="Y44" s="183"/>
      <c r="Z44" s="184"/>
      <c r="AA44" s="182"/>
      <c r="AB44" s="183"/>
      <c r="AC44" s="184"/>
      <c r="AD44" s="182"/>
      <c r="AE44" s="183"/>
      <c r="AF44" s="184"/>
      <c r="AG44" s="182"/>
      <c r="AH44" s="183"/>
      <c r="AI44" s="184"/>
      <c r="AJ44" s="182"/>
      <c r="AK44" s="183"/>
      <c r="AL44" s="184"/>
      <c r="AM44" s="182"/>
      <c r="AN44" s="183"/>
      <c r="AO44" s="184"/>
      <c r="AP44" s="182"/>
      <c r="AQ44" s="183"/>
      <c r="AR44" s="184"/>
      <c r="AS44" s="182"/>
      <c r="AT44" s="183"/>
      <c r="AU44" s="184"/>
      <c r="AV44" s="182"/>
      <c r="AW44" s="183"/>
      <c r="AX44" s="184"/>
      <c r="AY44" s="182"/>
      <c r="AZ44" s="183"/>
      <c r="BA44" s="184"/>
      <c r="BB44" s="182"/>
      <c r="BC44" s="183"/>
      <c r="BD44" s="184"/>
      <c r="BE44" s="182"/>
      <c r="BF44" s="183"/>
      <c r="BG44" s="184"/>
      <c r="BH44" s="182"/>
      <c r="BI44" s="183"/>
      <c r="BJ44" s="184"/>
      <c r="BK44" s="182"/>
      <c r="BL44" s="183"/>
      <c r="BM44" s="184"/>
      <c r="BN44" s="182"/>
      <c r="BO44" s="183"/>
      <c r="BP44" s="184"/>
      <c r="BQ44" s="182"/>
      <c r="BR44" s="183"/>
      <c r="BS44" s="184"/>
      <c r="BT44" s="182"/>
      <c r="BU44" s="183"/>
      <c r="BV44" s="184"/>
      <c r="BW44" s="182"/>
      <c r="BX44" s="183"/>
      <c r="BY44" s="184"/>
      <c r="BZ44" s="182"/>
      <c r="CA44" s="183"/>
      <c r="CB44" s="184"/>
    </row>
    <row r="45" spans="1:80">
      <c r="A45" s="154" t="s">
        <v>217</v>
      </c>
      <c r="B45" s="129">
        <f t="shared" si="0"/>
        <v>3</v>
      </c>
      <c r="C45" s="182">
        <v>1</v>
      </c>
      <c r="D45" s="183"/>
      <c r="E45" s="184"/>
      <c r="F45" s="182"/>
      <c r="G45" s="183"/>
      <c r="H45" s="184"/>
      <c r="I45" s="182"/>
      <c r="J45" s="183"/>
      <c r="K45" s="184"/>
      <c r="L45" s="182">
        <v>1</v>
      </c>
      <c r="M45" s="183"/>
      <c r="N45" s="184"/>
      <c r="O45" s="182"/>
      <c r="P45" s="183"/>
      <c r="Q45" s="184"/>
      <c r="R45" s="182"/>
      <c r="S45" s="183"/>
      <c r="T45" s="184"/>
      <c r="U45" s="182"/>
      <c r="V45" s="183"/>
      <c r="W45" s="184"/>
      <c r="X45" s="182"/>
      <c r="Y45" s="183"/>
      <c r="Z45" s="184"/>
      <c r="AA45" s="182"/>
      <c r="AB45" s="183"/>
      <c r="AC45" s="184"/>
      <c r="AD45" s="182"/>
      <c r="AE45" s="183"/>
      <c r="AF45" s="184"/>
      <c r="AG45" s="182"/>
      <c r="AH45" s="183"/>
      <c r="AI45" s="184"/>
      <c r="AJ45" s="182">
        <v>1</v>
      </c>
      <c r="AK45" s="183"/>
      <c r="AL45" s="184"/>
      <c r="AM45" s="182"/>
      <c r="AN45" s="183"/>
      <c r="AO45" s="184"/>
      <c r="AP45" s="182"/>
      <c r="AQ45" s="183"/>
      <c r="AR45" s="184"/>
      <c r="AS45" s="182"/>
      <c r="AT45" s="183"/>
      <c r="AU45" s="184"/>
      <c r="AV45" s="182"/>
      <c r="AW45" s="183"/>
      <c r="AX45" s="184"/>
      <c r="AY45" s="182"/>
      <c r="AZ45" s="183"/>
      <c r="BA45" s="184"/>
      <c r="BB45" s="182"/>
      <c r="BC45" s="183"/>
      <c r="BD45" s="184"/>
      <c r="BE45" s="182"/>
      <c r="BF45" s="183"/>
      <c r="BG45" s="184"/>
      <c r="BH45" s="182"/>
      <c r="BI45" s="183"/>
      <c r="BJ45" s="184"/>
      <c r="BK45" s="182"/>
      <c r="BL45" s="183"/>
      <c r="BM45" s="184"/>
      <c r="BN45" s="182"/>
      <c r="BO45" s="183"/>
      <c r="BP45" s="184"/>
      <c r="BQ45" s="182"/>
      <c r="BR45" s="183"/>
      <c r="BS45" s="184"/>
      <c r="BT45" s="182"/>
      <c r="BU45" s="183"/>
      <c r="BV45" s="184"/>
      <c r="BW45" s="182"/>
      <c r="BX45" s="183"/>
      <c r="BY45" s="184"/>
      <c r="BZ45" s="182"/>
      <c r="CA45" s="183"/>
      <c r="CB45" s="184"/>
    </row>
    <row r="46" spans="1:80">
      <c r="A46" s="154" t="s">
        <v>221</v>
      </c>
      <c r="B46" s="129">
        <f t="shared" si="0"/>
        <v>1</v>
      </c>
      <c r="C46" s="182"/>
      <c r="D46" s="183"/>
      <c r="E46" s="184"/>
      <c r="F46" s="182"/>
      <c r="G46" s="183"/>
      <c r="H46" s="184"/>
      <c r="I46" s="182"/>
      <c r="J46" s="183"/>
      <c r="K46" s="184"/>
      <c r="L46" s="182"/>
      <c r="M46" s="183"/>
      <c r="N46" s="184"/>
      <c r="O46" s="182"/>
      <c r="P46" s="183"/>
      <c r="Q46" s="184"/>
      <c r="R46" s="182"/>
      <c r="S46" s="183"/>
      <c r="T46" s="184"/>
      <c r="U46" s="182"/>
      <c r="V46" s="183"/>
      <c r="W46" s="184"/>
      <c r="X46" s="182"/>
      <c r="Y46" s="183"/>
      <c r="Z46" s="184"/>
      <c r="AA46" s="182"/>
      <c r="AB46" s="183"/>
      <c r="AC46" s="184"/>
      <c r="AD46" s="182"/>
      <c r="AE46" s="183"/>
      <c r="AF46" s="184"/>
      <c r="AG46" s="182"/>
      <c r="AH46" s="183"/>
      <c r="AI46" s="184"/>
      <c r="AJ46" s="182"/>
      <c r="AK46" s="183"/>
      <c r="AL46" s="184"/>
      <c r="AM46" s="182">
        <v>1</v>
      </c>
      <c r="AN46" s="183"/>
      <c r="AO46" s="184"/>
      <c r="AP46" s="182"/>
      <c r="AQ46" s="183"/>
      <c r="AR46" s="184"/>
      <c r="AS46" s="182"/>
      <c r="AT46" s="183"/>
      <c r="AU46" s="184"/>
      <c r="AV46" s="182"/>
      <c r="AW46" s="183"/>
      <c r="AX46" s="184"/>
      <c r="AY46" s="182"/>
      <c r="AZ46" s="183"/>
      <c r="BA46" s="184"/>
      <c r="BB46" s="182"/>
      <c r="BC46" s="183"/>
      <c r="BD46" s="184"/>
      <c r="BE46" s="182"/>
      <c r="BF46" s="183"/>
      <c r="BG46" s="184"/>
      <c r="BH46" s="182"/>
      <c r="BI46" s="183"/>
      <c r="BJ46" s="184"/>
      <c r="BK46" s="182"/>
      <c r="BL46" s="183"/>
      <c r="BM46" s="184"/>
      <c r="BN46" s="182"/>
      <c r="BO46" s="183"/>
      <c r="BP46" s="184"/>
      <c r="BQ46" s="182"/>
      <c r="BR46" s="183"/>
      <c r="BS46" s="184"/>
      <c r="BT46" s="182"/>
      <c r="BU46" s="183"/>
      <c r="BV46" s="184"/>
      <c r="BW46" s="182"/>
      <c r="BX46" s="183"/>
      <c r="BY46" s="184"/>
      <c r="BZ46" s="182"/>
      <c r="CA46" s="183"/>
      <c r="CB46" s="184"/>
    </row>
    <row r="47" spans="1:80">
      <c r="A47" s="154" t="s">
        <v>252</v>
      </c>
      <c r="B47" s="129">
        <f t="shared" si="0"/>
        <v>1</v>
      </c>
      <c r="C47" s="182"/>
      <c r="D47" s="183"/>
      <c r="E47" s="184"/>
      <c r="F47" s="182"/>
      <c r="G47" s="183"/>
      <c r="H47" s="184"/>
      <c r="I47" s="182"/>
      <c r="J47" s="183"/>
      <c r="K47" s="184"/>
      <c r="L47" s="182"/>
      <c r="M47" s="183"/>
      <c r="N47" s="184"/>
      <c r="O47" s="182"/>
      <c r="P47" s="183"/>
      <c r="Q47" s="184"/>
      <c r="R47" s="182"/>
      <c r="S47" s="183"/>
      <c r="T47" s="184"/>
      <c r="U47" s="182"/>
      <c r="V47" s="183"/>
      <c r="W47" s="184"/>
      <c r="X47" s="182">
        <v>1</v>
      </c>
      <c r="Y47" s="183"/>
      <c r="Z47" s="184"/>
      <c r="AA47" s="182"/>
      <c r="AB47" s="183"/>
      <c r="AC47" s="184"/>
      <c r="AD47" s="182"/>
      <c r="AE47" s="183"/>
      <c r="AF47" s="184"/>
      <c r="AG47" s="182"/>
      <c r="AH47" s="183"/>
      <c r="AI47" s="184"/>
      <c r="AJ47" s="182"/>
      <c r="AK47" s="183"/>
      <c r="AL47" s="184"/>
      <c r="AM47" s="182"/>
      <c r="AN47" s="183"/>
      <c r="AO47" s="184"/>
      <c r="AP47" s="182"/>
      <c r="AQ47" s="183"/>
      <c r="AR47" s="184"/>
      <c r="AS47" s="182"/>
      <c r="AT47" s="183"/>
      <c r="AU47" s="184"/>
      <c r="AV47" s="182"/>
      <c r="AW47" s="183"/>
      <c r="AX47" s="184"/>
      <c r="AY47" s="182"/>
      <c r="AZ47" s="183"/>
      <c r="BA47" s="184"/>
      <c r="BB47" s="182"/>
      <c r="BC47" s="183"/>
      <c r="BD47" s="184"/>
      <c r="BE47" s="182"/>
      <c r="BF47" s="183"/>
      <c r="BG47" s="184"/>
      <c r="BH47" s="182"/>
      <c r="BI47" s="183"/>
      <c r="BJ47" s="184"/>
      <c r="BK47" s="182"/>
      <c r="BL47" s="183"/>
      <c r="BM47" s="184"/>
      <c r="BN47" s="182"/>
      <c r="BO47" s="183"/>
      <c r="BP47" s="184"/>
      <c r="BQ47" s="182"/>
      <c r="BR47" s="183"/>
      <c r="BS47" s="184"/>
      <c r="BT47" s="182"/>
      <c r="BU47" s="183"/>
      <c r="BV47" s="184"/>
      <c r="BW47" s="182"/>
      <c r="BX47" s="183"/>
      <c r="BY47" s="184"/>
      <c r="BZ47" s="182"/>
      <c r="CA47" s="183"/>
      <c r="CB47" s="184"/>
    </row>
    <row r="48" spans="1:80" ht="13.5" thickBot="1">
      <c r="A48" s="155" t="s">
        <v>254</v>
      </c>
      <c r="B48" s="132">
        <f t="shared" si="0"/>
        <v>1</v>
      </c>
      <c r="C48" s="188"/>
      <c r="D48" s="189"/>
      <c r="E48" s="190"/>
      <c r="F48" s="188"/>
      <c r="G48" s="189"/>
      <c r="H48" s="190"/>
      <c r="I48" s="188"/>
      <c r="J48" s="189"/>
      <c r="K48" s="190"/>
      <c r="L48" s="188"/>
      <c r="M48" s="189"/>
      <c r="N48" s="190"/>
      <c r="O48" s="188"/>
      <c r="P48" s="189"/>
      <c r="Q48" s="190"/>
      <c r="R48" s="188"/>
      <c r="S48" s="189"/>
      <c r="T48" s="190"/>
      <c r="U48" s="188"/>
      <c r="V48" s="189"/>
      <c r="W48" s="190"/>
      <c r="X48" s="188"/>
      <c r="Y48" s="189"/>
      <c r="Z48" s="190"/>
      <c r="AA48" s="188"/>
      <c r="AB48" s="189"/>
      <c r="AC48" s="190"/>
      <c r="AD48" s="188"/>
      <c r="AE48" s="189"/>
      <c r="AF48" s="190"/>
      <c r="AG48" s="188"/>
      <c r="AH48" s="189"/>
      <c r="AI48" s="190"/>
      <c r="AJ48" s="188"/>
      <c r="AK48" s="189"/>
      <c r="AL48" s="190"/>
      <c r="AM48" s="188"/>
      <c r="AN48" s="189"/>
      <c r="AO48" s="190"/>
      <c r="AP48" s="188">
        <v>1</v>
      </c>
      <c r="AQ48" s="189"/>
      <c r="AR48" s="190"/>
      <c r="AS48" s="188"/>
      <c r="AT48" s="189"/>
      <c r="AU48" s="190"/>
      <c r="AV48" s="188"/>
      <c r="AW48" s="189"/>
      <c r="AX48" s="190"/>
      <c r="AY48" s="188"/>
      <c r="AZ48" s="189"/>
      <c r="BA48" s="190"/>
      <c r="BB48" s="188"/>
      <c r="BC48" s="189"/>
      <c r="BD48" s="190"/>
      <c r="BE48" s="188"/>
      <c r="BF48" s="189"/>
      <c r="BG48" s="190"/>
      <c r="BH48" s="188"/>
      <c r="BI48" s="189"/>
      <c r="BJ48" s="190"/>
      <c r="BK48" s="188"/>
      <c r="BL48" s="189"/>
      <c r="BM48" s="190"/>
      <c r="BN48" s="188"/>
      <c r="BO48" s="189"/>
      <c r="BP48" s="190"/>
      <c r="BQ48" s="188"/>
      <c r="BR48" s="189"/>
      <c r="BS48" s="190"/>
      <c r="BT48" s="188"/>
      <c r="BU48" s="189"/>
      <c r="BV48" s="190"/>
      <c r="BW48" s="188"/>
      <c r="BX48" s="189"/>
      <c r="BY48" s="190"/>
      <c r="BZ48" s="188"/>
      <c r="CA48" s="189"/>
      <c r="CB48" s="190"/>
    </row>
    <row r="49" spans="2:80">
      <c r="B49" s="134">
        <f>SUM(B3:B30)</f>
        <v>1575</v>
      </c>
      <c r="C49" s="182"/>
      <c r="D49" s="183"/>
      <c r="E49" s="184"/>
      <c r="F49" s="182"/>
      <c r="G49" s="183"/>
      <c r="H49" s="184"/>
      <c r="I49" s="182"/>
      <c r="J49" s="183"/>
      <c r="K49" s="184"/>
      <c r="L49" s="182"/>
      <c r="M49" s="183"/>
      <c r="N49" s="184"/>
      <c r="O49" s="182"/>
      <c r="P49" s="183"/>
      <c r="Q49" s="184"/>
      <c r="R49" s="182"/>
      <c r="S49" s="183"/>
      <c r="T49" s="184"/>
      <c r="U49" s="182"/>
      <c r="V49" s="183"/>
      <c r="W49" s="184"/>
      <c r="X49" s="182"/>
      <c r="Y49" s="183"/>
      <c r="Z49" s="184"/>
      <c r="AA49" s="182"/>
      <c r="AB49" s="183"/>
      <c r="AC49" s="184"/>
      <c r="AD49" s="182"/>
      <c r="AE49" s="183"/>
      <c r="AF49" s="184"/>
      <c r="AG49" s="182"/>
      <c r="AH49" s="183"/>
      <c r="AI49" s="184"/>
      <c r="AJ49" s="182"/>
      <c r="AK49" s="183"/>
      <c r="AL49" s="184"/>
      <c r="AM49" s="182"/>
      <c r="AN49" s="183"/>
      <c r="AO49" s="184"/>
      <c r="AP49" s="182"/>
      <c r="AQ49" s="183"/>
      <c r="AR49" s="184"/>
      <c r="AS49" s="182"/>
      <c r="AT49" s="183"/>
      <c r="AU49" s="184"/>
      <c r="AV49" s="182"/>
      <c r="AW49" s="183"/>
      <c r="AX49" s="184"/>
      <c r="AY49" s="182"/>
      <c r="AZ49" s="183"/>
      <c r="BA49" s="184"/>
      <c r="BB49" s="182"/>
      <c r="BC49" s="183"/>
      <c r="BD49" s="184"/>
      <c r="BE49" s="182"/>
      <c r="BF49" s="183"/>
      <c r="BG49" s="184"/>
      <c r="BH49" s="182"/>
      <c r="BI49" s="183"/>
      <c r="BJ49" s="184"/>
      <c r="BK49" s="182"/>
      <c r="BL49" s="183"/>
      <c r="BM49" s="184"/>
      <c r="BN49" s="182"/>
      <c r="BO49" s="183"/>
      <c r="BP49" s="184"/>
      <c r="BQ49" s="182"/>
      <c r="BR49" s="183"/>
      <c r="BS49" s="184"/>
      <c r="BT49" s="182"/>
      <c r="BU49" s="183"/>
      <c r="BV49" s="184"/>
      <c r="BW49" s="182"/>
      <c r="BX49" s="183"/>
      <c r="BY49" s="184"/>
      <c r="BZ49" s="182"/>
      <c r="CA49" s="183"/>
      <c r="CB49" s="184"/>
    </row>
    <row r="50" spans="2:80">
      <c r="B50">
        <f>SUM(C50:CB50)</f>
        <v>1575</v>
      </c>
      <c r="C50" s="182">
        <f t="shared" ref="C50:AG50" si="1">SUM(C3:E30)</f>
        <v>63</v>
      </c>
      <c r="D50" s="183"/>
      <c r="E50" s="184"/>
      <c r="F50" s="182">
        <f t="shared" si="1"/>
        <v>63</v>
      </c>
      <c r="G50" s="183"/>
      <c r="H50" s="184"/>
      <c r="I50" s="182">
        <f t="shared" si="1"/>
        <v>0</v>
      </c>
      <c r="J50" s="183"/>
      <c r="K50" s="184"/>
      <c r="L50" s="182">
        <f t="shared" si="1"/>
        <v>63</v>
      </c>
      <c r="M50" s="183"/>
      <c r="N50" s="184"/>
      <c r="O50" s="182">
        <f t="shared" si="1"/>
        <v>63</v>
      </c>
      <c r="P50" s="183"/>
      <c r="Q50" s="184"/>
      <c r="R50" s="182">
        <f t="shared" si="1"/>
        <v>63</v>
      </c>
      <c r="S50" s="183"/>
      <c r="T50" s="184"/>
      <c r="U50" s="182">
        <f t="shared" si="1"/>
        <v>63</v>
      </c>
      <c r="V50" s="183"/>
      <c r="W50" s="184"/>
      <c r="X50" s="182">
        <f t="shared" si="1"/>
        <v>63</v>
      </c>
      <c r="Y50" s="183"/>
      <c r="Z50" s="184"/>
      <c r="AA50" s="182">
        <f t="shared" si="1"/>
        <v>63</v>
      </c>
      <c r="AB50" s="183"/>
      <c r="AC50" s="184"/>
      <c r="AD50" s="182">
        <f t="shared" si="1"/>
        <v>63</v>
      </c>
      <c r="AE50" s="183"/>
      <c r="AF50" s="184"/>
      <c r="AG50" s="182">
        <f t="shared" si="1"/>
        <v>63</v>
      </c>
      <c r="AH50" s="183"/>
      <c r="AI50" s="184"/>
      <c r="AJ50" s="182">
        <f t="shared" ref="AJ50:BN50" si="2">SUM(AJ3:AL30)</f>
        <v>63</v>
      </c>
      <c r="AK50" s="183"/>
      <c r="AL50" s="184"/>
      <c r="AM50" s="182">
        <f t="shared" si="2"/>
        <v>63</v>
      </c>
      <c r="AN50" s="183"/>
      <c r="AO50" s="184"/>
      <c r="AP50" s="182">
        <f t="shared" si="2"/>
        <v>63</v>
      </c>
      <c r="AQ50" s="183"/>
      <c r="AR50" s="184"/>
      <c r="AS50" s="182">
        <f t="shared" si="2"/>
        <v>63</v>
      </c>
      <c r="AT50" s="183"/>
      <c r="AU50" s="184"/>
      <c r="AV50" s="182">
        <f t="shared" si="2"/>
        <v>63</v>
      </c>
      <c r="AW50" s="183"/>
      <c r="AX50" s="184"/>
      <c r="AY50" s="182">
        <f t="shared" si="2"/>
        <v>63</v>
      </c>
      <c r="AZ50" s="183"/>
      <c r="BA50" s="184"/>
      <c r="BB50" s="182">
        <f t="shared" si="2"/>
        <v>63</v>
      </c>
      <c r="BC50" s="183"/>
      <c r="BD50" s="184"/>
      <c r="BE50" s="182">
        <f t="shared" si="2"/>
        <v>63</v>
      </c>
      <c r="BF50" s="183"/>
      <c r="BG50" s="184"/>
      <c r="BH50" s="182">
        <f t="shared" si="2"/>
        <v>63</v>
      </c>
      <c r="BI50" s="183"/>
      <c r="BJ50" s="184"/>
      <c r="BK50" s="182">
        <f t="shared" si="2"/>
        <v>63</v>
      </c>
      <c r="BL50" s="183"/>
      <c r="BM50" s="184"/>
      <c r="BN50" s="182">
        <f t="shared" si="2"/>
        <v>63</v>
      </c>
      <c r="BO50" s="183"/>
      <c r="BP50" s="184"/>
      <c r="BQ50" s="182">
        <f t="shared" ref="BQ50:BZ50" si="3">SUM(BQ3:BS30)</f>
        <v>63</v>
      </c>
      <c r="BR50" s="183"/>
      <c r="BS50" s="184"/>
      <c r="BT50" s="182">
        <f t="shared" si="3"/>
        <v>63</v>
      </c>
      <c r="BU50" s="183"/>
      <c r="BV50" s="184"/>
      <c r="BW50" s="182">
        <f t="shared" si="3"/>
        <v>63</v>
      </c>
      <c r="BX50" s="183"/>
      <c r="BY50" s="184"/>
      <c r="BZ50" s="182">
        <f t="shared" si="3"/>
        <v>63</v>
      </c>
      <c r="CA50" s="183"/>
      <c r="CB50" s="184"/>
    </row>
    <row r="51" spans="2:80">
      <c r="C51" s="182"/>
      <c r="D51" s="183"/>
      <c r="E51" s="184"/>
      <c r="F51" s="182"/>
      <c r="G51" s="183"/>
      <c r="H51" s="184"/>
      <c r="I51" s="182"/>
      <c r="J51" s="183"/>
      <c r="K51" s="184"/>
      <c r="L51" s="182"/>
      <c r="M51" s="183"/>
      <c r="N51" s="184"/>
      <c r="O51" s="182"/>
      <c r="P51" s="183"/>
      <c r="Q51" s="184"/>
      <c r="R51" s="182"/>
      <c r="S51" s="183"/>
      <c r="T51" s="184"/>
      <c r="U51" s="182"/>
      <c r="V51" s="183"/>
      <c r="W51" s="184"/>
      <c r="X51" s="182"/>
      <c r="Y51" s="183"/>
      <c r="Z51" s="184"/>
      <c r="AA51" s="182"/>
      <c r="AB51" s="183"/>
      <c r="AC51" s="184"/>
      <c r="AD51" s="182"/>
      <c r="AE51" s="183"/>
      <c r="AF51" s="184"/>
      <c r="AG51" s="182"/>
      <c r="AH51" s="183"/>
      <c r="AI51" s="184"/>
      <c r="AJ51" s="182"/>
      <c r="AK51" s="183"/>
      <c r="AL51" s="184"/>
      <c r="AM51" s="182"/>
      <c r="AN51" s="183"/>
      <c r="AO51" s="184"/>
      <c r="AP51" s="182"/>
      <c r="AQ51" s="183"/>
      <c r="AR51" s="184"/>
      <c r="AS51" s="182"/>
      <c r="AT51" s="183"/>
      <c r="AU51" s="184"/>
      <c r="AV51" s="182"/>
      <c r="AW51" s="183"/>
      <c r="AX51" s="184"/>
      <c r="AY51" s="182"/>
      <c r="AZ51" s="183"/>
      <c r="BA51" s="184"/>
      <c r="BB51" s="182"/>
      <c r="BC51" s="183"/>
      <c r="BD51" s="184"/>
      <c r="BE51" s="182"/>
      <c r="BF51" s="183"/>
      <c r="BG51" s="184"/>
      <c r="BH51" s="182"/>
      <c r="BI51" s="183"/>
      <c r="BJ51" s="184"/>
      <c r="BK51" s="182"/>
      <c r="BL51" s="183"/>
      <c r="BM51" s="184"/>
      <c r="BN51" s="182"/>
      <c r="BO51" s="183"/>
      <c r="BP51" s="184"/>
      <c r="BQ51" s="182"/>
      <c r="BR51" s="183"/>
      <c r="BS51" s="184"/>
      <c r="BT51" s="182"/>
      <c r="BU51" s="183"/>
      <c r="BV51" s="184"/>
      <c r="BW51" s="182"/>
      <c r="BX51" s="183"/>
      <c r="BY51" s="184"/>
      <c r="BZ51" s="182"/>
      <c r="CA51" s="183"/>
      <c r="CB51" s="184"/>
    </row>
    <row r="52" spans="2:80">
      <c r="C52" s="182"/>
      <c r="D52" s="183"/>
      <c r="E52" s="184"/>
      <c r="F52" s="182"/>
      <c r="G52" s="183"/>
      <c r="H52" s="184"/>
      <c r="I52" s="182"/>
      <c r="J52" s="183"/>
      <c r="K52" s="184"/>
      <c r="L52" s="182"/>
      <c r="M52" s="183"/>
      <c r="N52" s="184"/>
      <c r="O52" s="182"/>
      <c r="P52" s="183"/>
      <c r="Q52" s="184"/>
      <c r="R52" s="182"/>
      <c r="S52" s="183"/>
      <c r="T52" s="184"/>
      <c r="U52" s="182"/>
      <c r="V52" s="183"/>
      <c r="W52" s="184"/>
      <c r="X52" s="182"/>
      <c r="Y52" s="183"/>
      <c r="Z52" s="184"/>
      <c r="AA52" s="182"/>
      <c r="AB52" s="183"/>
      <c r="AC52" s="184"/>
      <c r="AD52" s="182"/>
      <c r="AE52" s="183"/>
      <c r="AF52" s="184"/>
      <c r="AG52" s="182"/>
      <c r="AH52" s="183"/>
      <c r="AI52" s="184"/>
      <c r="AJ52" s="182"/>
      <c r="AK52" s="183"/>
      <c r="AL52" s="184"/>
      <c r="AM52" s="182"/>
      <c r="AN52" s="183"/>
      <c r="AO52" s="184"/>
      <c r="AP52" s="182"/>
      <c r="AQ52" s="183"/>
      <c r="AR52" s="184"/>
      <c r="AS52" s="182"/>
      <c r="AT52" s="183"/>
      <c r="AU52" s="184"/>
      <c r="AV52" s="182"/>
      <c r="AW52" s="183"/>
      <c r="AX52" s="184"/>
      <c r="AY52" s="182"/>
      <c r="AZ52" s="183"/>
      <c r="BA52" s="184"/>
      <c r="BB52" s="182"/>
      <c r="BC52" s="183"/>
      <c r="BD52" s="184"/>
      <c r="BE52" s="182"/>
      <c r="BF52" s="183"/>
      <c r="BG52" s="184"/>
      <c r="BH52" s="182"/>
      <c r="BI52" s="183"/>
      <c r="BJ52" s="184"/>
      <c r="BK52" s="182"/>
      <c r="BL52" s="183"/>
      <c r="BM52" s="184"/>
      <c r="BN52" s="182"/>
      <c r="BO52" s="183"/>
      <c r="BP52" s="184"/>
      <c r="BQ52" s="182"/>
      <c r="BR52" s="183"/>
      <c r="BS52" s="184"/>
      <c r="BT52" s="182"/>
      <c r="BU52" s="183"/>
      <c r="BV52" s="184"/>
      <c r="BW52" s="182"/>
      <c r="BX52" s="183"/>
      <c r="BY52" s="184"/>
      <c r="BZ52" s="182"/>
      <c r="CA52" s="183"/>
      <c r="CB52" s="184"/>
    </row>
  </sheetData>
  <mergeCells count="496">
    <mergeCell ref="AD52:AF52"/>
    <mergeCell ref="AG52:AI52"/>
    <mergeCell ref="BT52:BV52"/>
    <mergeCell ref="BW52:BY52"/>
    <mergeCell ref="BZ52:CB52"/>
    <mergeCell ref="BB52:BD52"/>
    <mergeCell ref="BE52:BG52"/>
    <mergeCell ref="BH52:BJ52"/>
    <mergeCell ref="BK52:BM52"/>
    <mergeCell ref="BN52:BP52"/>
    <mergeCell ref="BQ52:BS52"/>
    <mergeCell ref="C52:E52"/>
    <mergeCell ref="F52:H52"/>
    <mergeCell ref="I52:K52"/>
    <mergeCell ref="L52:N52"/>
    <mergeCell ref="O52:Q52"/>
    <mergeCell ref="R52:T52"/>
    <mergeCell ref="BK51:BM51"/>
    <mergeCell ref="BN51:BP51"/>
    <mergeCell ref="BQ51:BS51"/>
    <mergeCell ref="AA51:AC51"/>
    <mergeCell ref="AD51:AF51"/>
    <mergeCell ref="AG51:AI51"/>
    <mergeCell ref="AJ51:AL51"/>
    <mergeCell ref="AM51:AO51"/>
    <mergeCell ref="AP51:AR51"/>
    <mergeCell ref="AJ52:AL52"/>
    <mergeCell ref="AM52:AO52"/>
    <mergeCell ref="AP52:AR52"/>
    <mergeCell ref="AS52:AU52"/>
    <mergeCell ref="AV52:AX52"/>
    <mergeCell ref="AY52:BA52"/>
    <mergeCell ref="U52:W52"/>
    <mergeCell ref="X52:Z52"/>
    <mergeCell ref="AA52:AC52"/>
    <mergeCell ref="BT51:BV51"/>
    <mergeCell ref="BW51:BY51"/>
    <mergeCell ref="BZ51:CB51"/>
    <mergeCell ref="AS51:AU51"/>
    <mergeCell ref="AV51:AX51"/>
    <mergeCell ref="AY51:BA51"/>
    <mergeCell ref="BB51:BD51"/>
    <mergeCell ref="BE51:BG51"/>
    <mergeCell ref="BH51:BJ51"/>
    <mergeCell ref="BK50:BM50"/>
    <mergeCell ref="BN50:BP50"/>
    <mergeCell ref="BQ50:BS50"/>
    <mergeCell ref="BT50:BV50"/>
    <mergeCell ref="BW50:BY50"/>
    <mergeCell ref="AP50:AR50"/>
    <mergeCell ref="AS50:AU50"/>
    <mergeCell ref="AV50:AX50"/>
    <mergeCell ref="AY50:BA50"/>
    <mergeCell ref="BB50:BD50"/>
    <mergeCell ref="BE50:BG50"/>
    <mergeCell ref="C51:E51"/>
    <mergeCell ref="F51:H51"/>
    <mergeCell ref="I51:K51"/>
    <mergeCell ref="L51:N51"/>
    <mergeCell ref="O51:Q51"/>
    <mergeCell ref="R51:T51"/>
    <mergeCell ref="U51:W51"/>
    <mergeCell ref="X51:Z51"/>
    <mergeCell ref="BH50:BJ50"/>
    <mergeCell ref="X50:Z50"/>
    <mergeCell ref="AA50:AC50"/>
    <mergeCell ref="AD50:AF50"/>
    <mergeCell ref="AG50:AI50"/>
    <mergeCell ref="AJ50:AL50"/>
    <mergeCell ref="AM50:AO50"/>
    <mergeCell ref="BW49:BY49"/>
    <mergeCell ref="BZ49:CB49"/>
    <mergeCell ref="C50:E50"/>
    <mergeCell ref="F50:H50"/>
    <mergeCell ref="I50:K50"/>
    <mergeCell ref="L50:N50"/>
    <mergeCell ref="O50:Q50"/>
    <mergeCell ref="R50:T50"/>
    <mergeCell ref="U50:W50"/>
    <mergeCell ref="BE49:BG49"/>
    <mergeCell ref="BH49:BJ49"/>
    <mergeCell ref="BK49:BM49"/>
    <mergeCell ref="BN49:BP49"/>
    <mergeCell ref="BQ49:BS49"/>
    <mergeCell ref="BT49:BV49"/>
    <mergeCell ref="AM49:AO49"/>
    <mergeCell ref="AP49:AR49"/>
    <mergeCell ref="AS49:AU49"/>
    <mergeCell ref="AV49:AX49"/>
    <mergeCell ref="BZ50:CB50"/>
    <mergeCell ref="BB49:BD49"/>
    <mergeCell ref="X49:Z49"/>
    <mergeCell ref="AA49:AC49"/>
    <mergeCell ref="AD49:AF49"/>
    <mergeCell ref="AG49:AI49"/>
    <mergeCell ref="AJ49:AL49"/>
    <mergeCell ref="BT48:BV48"/>
    <mergeCell ref="AA48:AC48"/>
    <mergeCell ref="AD48:AF48"/>
    <mergeCell ref="AG48:AI48"/>
    <mergeCell ref="BW48:BY48"/>
    <mergeCell ref="BZ48:CB48"/>
    <mergeCell ref="C49:E49"/>
    <mergeCell ref="F49:H49"/>
    <mergeCell ref="I49:K49"/>
    <mergeCell ref="L49:N49"/>
    <mergeCell ref="O49:Q49"/>
    <mergeCell ref="R49:T49"/>
    <mergeCell ref="U49:W49"/>
    <mergeCell ref="BB48:BD48"/>
    <mergeCell ref="BE48:BG48"/>
    <mergeCell ref="BH48:BJ48"/>
    <mergeCell ref="BK48:BM48"/>
    <mergeCell ref="BN48:BP48"/>
    <mergeCell ref="BQ48:BS48"/>
    <mergeCell ref="AJ48:AL48"/>
    <mergeCell ref="AM48:AO48"/>
    <mergeCell ref="AP48:AR48"/>
    <mergeCell ref="AS48:AU48"/>
    <mergeCell ref="AV48:AX48"/>
    <mergeCell ref="AY48:BA48"/>
    <mergeCell ref="U48:W48"/>
    <mergeCell ref="X48:Z48"/>
    <mergeCell ref="AY49:BA49"/>
    <mergeCell ref="C48:E48"/>
    <mergeCell ref="F48:H48"/>
    <mergeCell ref="I48:K48"/>
    <mergeCell ref="L48:N48"/>
    <mergeCell ref="O48:Q48"/>
    <mergeCell ref="R48:T48"/>
    <mergeCell ref="BK47:BM47"/>
    <mergeCell ref="BN47:BP47"/>
    <mergeCell ref="BQ47:BS47"/>
    <mergeCell ref="AA47:AC47"/>
    <mergeCell ref="AD47:AF47"/>
    <mergeCell ref="AG47:AI47"/>
    <mergeCell ref="AJ47:AL47"/>
    <mergeCell ref="AM47:AO47"/>
    <mergeCell ref="AP47:AR47"/>
    <mergeCell ref="BT47:BV47"/>
    <mergeCell ref="BW47:BY47"/>
    <mergeCell ref="BZ47:CB47"/>
    <mergeCell ref="AS47:AU47"/>
    <mergeCell ref="AV47:AX47"/>
    <mergeCell ref="AY47:BA47"/>
    <mergeCell ref="BB47:BD47"/>
    <mergeCell ref="BE47:BG47"/>
    <mergeCell ref="BH47:BJ47"/>
    <mergeCell ref="BK46:BM46"/>
    <mergeCell ref="BN46:BP46"/>
    <mergeCell ref="BQ46:BS46"/>
    <mergeCell ref="BT46:BV46"/>
    <mergeCell ref="BW46:BY46"/>
    <mergeCell ref="AP46:AR46"/>
    <mergeCell ref="AS46:AU46"/>
    <mergeCell ref="AV46:AX46"/>
    <mergeCell ref="AY46:BA46"/>
    <mergeCell ref="BB46:BD46"/>
    <mergeCell ref="BE46:BG46"/>
    <mergeCell ref="C47:E47"/>
    <mergeCell ref="F47:H47"/>
    <mergeCell ref="I47:K47"/>
    <mergeCell ref="L47:N47"/>
    <mergeCell ref="O47:Q47"/>
    <mergeCell ref="R47:T47"/>
    <mergeCell ref="U47:W47"/>
    <mergeCell ref="X47:Z47"/>
    <mergeCell ref="BH46:BJ46"/>
    <mergeCell ref="X46:Z46"/>
    <mergeCell ref="AA46:AC46"/>
    <mergeCell ref="AD46:AF46"/>
    <mergeCell ref="AG46:AI46"/>
    <mergeCell ref="AJ46:AL46"/>
    <mergeCell ref="AM46:AO46"/>
    <mergeCell ref="BW45:BY45"/>
    <mergeCell ref="BZ45:CB45"/>
    <mergeCell ref="C46:E46"/>
    <mergeCell ref="F46:H46"/>
    <mergeCell ref="I46:K46"/>
    <mergeCell ref="L46:N46"/>
    <mergeCell ref="O46:Q46"/>
    <mergeCell ref="R46:T46"/>
    <mergeCell ref="U46:W46"/>
    <mergeCell ref="BE45:BG45"/>
    <mergeCell ref="BH45:BJ45"/>
    <mergeCell ref="BK45:BM45"/>
    <mergeCell ref="BN45:BP45"/>
    <mergeCell ref="BQ45:BS45"/>
    <mergeCell ref="BT45:BV45"/>
    <mergeCell ref="AM45:AO45"/>
    <mergeCell ref="AP45:AR45"/>
    <mergeCell ref="AS45:AU45"/>
    <mergeCell ref="AV45:AX45"/>
    <mergeCell ref="BZ46:CB46"/>
    <mergeCell ref="BB45:BD45"/>
    <mergeCell ref="X45:Z45"/>
    <mergeCell ref="AA45:AC45"/>
    <mergeCell ref="AD45:AF45"/>
    <mergeCell ref="AG45:AI45"/>
    <mergeCell ref="AJ45:AL45"/>
    <mergeCell ref="BT44:BV44"/>
    <mergeCell ref="AA44:AC44"/>
    <mergeCell ref="AD44:AF44"/>
    <mergeCell ref="AG44:AI44"/>
    <mergeCell ref="BW44:BY44"/>
    <mergeCell ref="BZ44:CB44"/>
    <mergeCell ref="C45:E45"/>
    <mergeCell ref="F45:H45"/>
    <mergeCell ref="I45:K45"/>
    <mergeCell ref="L45:N45"/>
    <mergeCell ref="O45:Q45"/>
    <mergeCell ref="R45:T45"/>
    <mergeCell ref="U45:W45"/>
    <mergeCell ref="BB44:BD44"/>
    <mergeCell ref="BE44:BG44"/>
    <mergeCell ref="BH44:BJ44"/>
    <mergeCell ref="BK44:BM44"/>
    <mergeCell ref="BN44:BP44"/>
    <mergeCell ref="BQ44:BS44"/>
    <mergeCell ref="AJ44:AL44"/>
    <mergeCell ref="AM44:AO44"/>
    <mergeCell ref="AP44:AR44"/>
    <mergeCell ref="AS44:AU44"/>
    <mergeCell ref="AV44:AX44"/>
    <mergeCell ref="AY44:BA44"/>
    <mergeCell ref="U44:W44"/>
    <mergeCell ref="X44:Z44"/>
    <mergeCell ref="AY45:BA45"/>
    <mergeCell ref="C44:E44"/>
    <mergeCell ref="F44:H44"/>
    <mergeCell ref="I44:K44"/>
    <mergeCell ref="L44:N44"/>
    <mergeCell ref="O44:Q44"/>
    <mergeCell ref="R44:T44"/>
    <mergeCell ref="BK43:BM43"/>
    <mergeCell ref="BN43:BP43"/>
    <mergeCell ref="BQ43:BS43"/>
    <mergeCell ref="AA43:AC43"/>
    <mergeCell ref="AD43:AF43"/>
    <mergeCell ref="AG43:AI43"/>
    <mergeCell ref="AJ43:AL43"/>
    <mergeCell ref="AM43:AO43"/>
    <mergeCell ref="AP43:AR43"/>
    <mergeCell ref="BT43:BV43"/>
    <mergeCell ref="BW43:BY43"/>
    <mergeCell ref="BZ43:CB43"/>
    <mergeCell ref="AS43:AU43"/>
    <mergeCell ref="AV43:AX43"/>
    <mergeCell ref="AY43:BA43"/>
    <mergeCell ref="BB43:BD43"/>
    <mergeCell ref="BE43:BG43"/>
    <mergeCell ref="BH43:BJ43"/>
    <mergeCell ref="C43:E43"/>
    <mergeCell ref="F43:H43"/>
    <mergeCell ref="I43:K43"/>
    <mergeCell ref="L43:N43"/>
    <mergeCell ref="O43:Q43"/>
    <mergeCell ref="R43:T43"/>
    <mergeCell ref="U43:W43"/>
    <mergeCell ref="X43:Z43"/>
    <mergeCell ref="BH42:BJ42"/>
    <mergeCell ref="AP42:AR42"/>
    <mergeCell ref="AS42:AU42"/>
    <mergeCell ref="AV42:AX42"/>
    <mergeCell ref="AY42:BA42"/>
    <mergeCell ref="BB42:BD42"/>
    <mergeCell ref="BE42:BG42"/>
    <mergeCell ref="X42:Z42"/>
    <mergeCell ref="AA42:AC42"/>
    <mergeCell ref="BZ41:CB41"/>
    <mergeCell ref="C42:E42"/>
    <mergeCell ref="F42:H42"/>
    <mergeCell ref="I42:K42"/>
    <mergeCell ref="L42:N42"/>
    <mergeCell ref="O42:Q42"/>
    <mergeCell ref="R42:T42"/>
    <mergeCell ref="U42:W42"/>
    <mergeCell ref="BE41:BG41"/>
    <mergeCell ref="BH41:BJ41"/>
    <mergeCell ref="BK41:BM41"/>
    <mergeCell ref="BN41:BP41"/>
    <mergeCell ref="BQ41:BS41"/>
    <mergeCell ref="BT41:BV41"/>
    <mergeCell ref="AM41:AO41"/>
    <mergeCell ref="AP41:AR41"/>
    <mergeCell ref="AS41:AU41"/>
    <mergeCell ref="AV41:AX41"/>
    <mergeCell ref="BZ42:CB42"/>
    <mergeCell ref="BK42:BM42"/>
    <mergeCell ref="BN42:BP42"/>
    <mergeCell ref="BQ42:BS42"/>
    <mergeCell ref="BT42:BV42"/>
    <mergeCell ref="BW42:BY42"/>
    <mergeCell ref="BT40:BV40"/>
    <mergeCell ref="AA40:AC40"/>
    <mergeCell ref="AD40:AF40"/>
    <mergeCell ref="AG40:AI40"/>
    <mergeCell ref="AD42:AF42"/>
    <mergeCell ref="AG42:AI42"/>
    <mergeCell ref="AJ42:AL42"/>
    <mergeCell ref="AM42:AO42"/>
    <mergeCell ref="BW41:BY41"/>
    <mergeCell ref="BN40:BP40"/>
    <mergeCell ref="BQ40:BS40"/>
    <mergeCell ref="AJ40:AL40"/>
    <mergeCell ref="AM40:AO40"/>
    <mergeCell ref="AP40:AR40"/>
    <mergeCell ref="AS40:AU40"/>
    <mergeCell ref="AV40:AX40"/>
    <mergeCell ref="AY40:BA40"/>
    <mergeCell ref="U40:W40"/>
    <mergeCell ref="X40:Z40"/>
    <mergeCell ref="C41:E41"/>
    <mergeCell ref="F41:H41"/>
    <mergeCell ref="I41:K41"/>
    <mergeCell ref="L41:N41"/>
    <mergeCell ref="O41:Q41"/>
    <mergeCell ref="R41:T41"/>
    <mergeCell ref="U41:W41"/>
    <mergeCell ref="BB40:BD40"/>
    <mergeCell ref="BE40:BG40"/>
    <mergeCell ref="AY41:BA41"/>
    <mergeCell ref="BB41:BD41"/>
    <mergeCell ref="X41:Z41"/>
    <mergeCell ref="AA41:AC41"/>
    <mergeCell ref="AD41:AF41"/>
    <mergeCell ref="AG41:AI41"/>
    <mergeCell ref="AJ41:AL41"/>
    <mergeCell ref="BW36:BY36"/>
    <mergeCell ref="BZ36:CB36"/>
    <mergeCell ref="BW37:BY37"/>
    <mergeCell ref="BZ37:CB37"/>
    <mergeCell ref="C40:E40"/>
    <mergeCell ref="F40:H40"/>
    <mergeCell ref="I40:K40"/>
    <mergeCell ref="L40:N40"/>
    <mergeCell ref="O40:Q40"/>
    <mergeCell ref="R40:T40"/>
    <mergeCell ref="BK37:BM37"/>
    <mergeCell ref="BN37:BP37"/>
    <mergeCell ref="BQ37:BS37"/>
    <mergeCell ref="BT37:BV37"/>
    <mergeCell ref="AY37:BA37"/>
    <mergeCell ref="BB37:BD37"/>
    <mergeCell ref="BE37:BG37"/>
    <mergeCell ref="AD36:AF36"/>
    <mergeCell ref="R36:T36"/>
    <mergeCell ref="U36:W36"/>
    <mergeCell ref="BW40:BY40"/>
    <mergeCell ref="BZ40:CB40"/>
    <mergeCell ref="BH40:BJ40"/>
    <mergeCell ref="BK40:BM40"/>
    <mergeCell ref="BW33:BY33"/>
    <mergeCell ref="BZ33:CB33"/>
    <mergeCell ref="BW34:BY34"/>
    <mergeCell ref="BZ34:CB34"/>
    <mergeCell ref="BW35:BY35"/>
    <mergeCell ref="BZ35:CB35"/>
    <mergeCell ref="BQ35:BS35"/>
    <mergeCell ref="BT35:BV35"/>
    <mergeCell ref="BH36:BJ36"/>
    <mergeCell ref="BK36:BM36"/>
    <mergeCell ref="BN36:BP36"/>
    <mergeCell ref="BQ36:BS36"/>
    <mergeCell ref="BT36:BV36"/>
    <mergeCell ref="BQ33:BS33"/>
    <mergeCell ref="BT33:BV33"/>
    <mergeCell ref="BH34:BJ34"/>
    <mergeCell ref="BK34:BM34"/>
    <mergeCell ref="BN34:BP34"/>
    <mergeCell ref="BQ34:BS34"/>
    <mergeCell ref="BT34:BV34"/>
    <mergeCell ref="BH33:BJ33"/>
    <mergeCell ref="BK33:BM33"/>
    <mergeCell ref="BN33:BP33"/>
    <mergeCell ref="BH35:BJ35"/>
    <mergeCell ref="BK35:BM35"/>
    <mergeCell ref="BN35:BP35"/>
    <mergeCell ref="BH37:BJ37"/>
    <mergeCell ref="AY35:BA35"/>
    <mergeCell ref="BB35:BD35"/>
    <mergeCell ref="BE35:BG35"/>
    <mergeCell ref="AS36:AU36"/>
    <mergeCell ref="AV36:AX36"/>
    <mergeCell ref="AY36:BA36"/>
    <mergeCell ref="BB36:BD36"/>
    <mergeCell ref="BE36:BG36"/>
    <mergeCell ref="AG37:AI37"/>
    <mergeCell ref="AJ37:AL37"/>
    <mergeCell ref="AM37:AO37"/>
    <mergeCell ref="AP37:AR37"/>
    <mergeCell ref="AS33:AU33"/>
    <mergeCell ref="AV33:AX33"/>
    <mergeCell ref="AS35:AU35"/>
    <mergeCell ref="AV35:AX35"/>
    <mergeCell ref="AS37:AU37"/>
    <mergeCell ref="AV37:AX37"/>
    <mergeCell ref="AM35:AO35"/>
    <mergeCell ref="AP35:AR35"/>
    <mergeCell ref="AG36:AI36"/>
    <mergeCell ref="AJ36:AL36"/>
    <mergeCell ref="AM36:AO36"/>
    <mergeCell ref="AP36:AR36"/>
    <mergeCell ref="X36:Z36"/>
    <mergeCell ref="AA36:AC36"/>
    <mergeCell ref="AA33:AC33"/>
    <mergeCell ref="AY33:BA33"/>
    <mergeCell ref="BB33:BD33"/>
    <mergeCell ref="BE33:BG33"/>
    <mergeCell ref="AS34:AU34"/>
    <mergeCell ref="AV34:AX34"/>
    <mergeCell ref="AY34:BA34"/>
    <mergeCell ref="BB34:BD34"/>
    <mergeCell ref="BE34:BG34"/>
    <mergeCell ref="X34:Z34"/>
    <mergeCell ref="AA34:AC34"/>
    <mergeCell ref="O34:Q34"/>
    <mergeCell ref="O35:Q35"/>
    <mergeCell ref="O36:Q36"/>
    <mergeCell ref="O37:Q37"/>
    <mergeCell ref="AM33:AO33"/>
    <mergeCell ref="AP33:AR33"/>
    <mergeCell ref="AD34:AF34"/>
    <mergeCell ref="AG34:AI34"/>
    <mergeCell ref="AJ34:AL34"/>
    <mergeCell ref="AM34:AO34"/>
    <mergeCell ref="AP34:AR34"/>
    <mergeCell ref="X37:Z37"/>
    <mergeCell ref="AA37:AC37"/>
    <mergeCell ref="AD33:AF33"/>
    <mergeCell ref="AG33:AI33"/>
    <mergeCell ref="AJ33:AL33"/>
    <mergeCell ref="AD35:AF35"/>
    <mergeCell ref="AG35:AI35"/>
    <mergeCell ref="AJ35:AL35"/>
    <mergeCell ref="AD37:AF37"/>
    <mergeCell ref="X35:Z35"/>
    <mergeCell ref="AA35:AC35"/>
    <mergeCell ref="U33:W33"/>
    <mergeCell ref="R35:T35"/>
    <mergeCell ref="U35:W35"/>
    <mergeCell ref="R37:T37"/>
    <mergeCell ref="U37:W37"/>
    <mergeCell ref="I34:K34"/>
    <mergeCell ref="I35:K35"/>
    <mergeCell ref="I36:K36"/>
    <mergeCell ref="I37:K37"/>
    <mergeCell ref="L33:N33"/>
    <mergeCell ref="L34:N34"/>
    <mergeCell ref="L35:N35"/>
    <mergeCell ref="L36:N36"/>
    <mergeCell ref="L37:N37"/>
    <mergeCell ref="R34:T34"/>
    <mergeCell ref="U34:W34"/>
    <mergeCell ref="C34:E34"/>
    <mergeCell ref="C35:E35"/>
    <mergeCell ref="C36:E36"/>
    <mergeCell ref="C37:E37"/>
    <mergeCell ref="F33:H33"/>
    <mergeCell ref="F34:H34"/>
    <mergeCell ref="F35:H35"/>
    <mergeCell ref="F36:H36"/>
    <mergeCell ref="F37:H37"/>
    <mergeCell ref="BN1:BP1"/>
    <mergeCell ref="BQ1:BS1"/>
    <mergeCell ref="BT1:BV1"/>
    <mergeCell ref="BW1:BY1"/>
    <mergeCell ref="BZ1:CB1"/>
    <mergeCell ref="C33:E33"/>
    <mergeCell ref="I33:K33"/>
    <mergeCell ref="O33:Q33"/>
    <mergeCell ref="X33:Z33"/>
    <mergeCell ref="AV1:AX1"/>
    <mergeCell ref="AY1:BA1"/>
    <mergeCell ref="BB1:BD1"/>
    <mergeCell ref="BE1:BG1"/>
    <mergeCell ref="BH1:BJ1"/>
    <mergeCell ref="BK1:BM1"/>
    <mergeCell ref="AD1:AF1"/>
    <mergeCell ref="AG1:AI1"/>
    <mergeCell ref="AJ1:AL1"/>
    <mergeCell ref="AM1:AO1"/>
    <mergeCell ref="AP1:AR1"/>
    <mergeCell ref="AS1:AU1"/>
    <mergeCell ref="O1:Q1"/>
    <mergeCell ref="R1:T1"/>
    <mergeCell ref="R33:T33"/>
    <mergeCell ref="U1:W1"/>
    <mergeCell ref="X1:Z1"/>
    <mergeCell ref="AA1:AC1"/>
    <mergeCell ref="A1:A2"/>
    <mergeCell ref="B1:B2"/>
    <mergeCell ref="C1:E1"/>
    <mergeCell ref="F1:H1"/>
    <mergeCell ref="I1:K1"/>
    <mergeCell ref="L1:N1"/>
  </mergeCells>
  <hyperlinks>
    <hyperlink ref="A3" r:id="rId1" display="http://litkreativ.ru/index.php?m=works&amp;nr=3648"/>
    <hyperlink ref="A4" r:id="rId2" display="http://litkreativ.ru/index.php?m=works&amp;nr=3591"/>
    <hyperlink ref="A5" r:id="rId3" display="http://litkreativ.ru/index.php?m=works&amp;nr=3642"/>
    <hyperlink ref="A6" r:id="rId4" display="http://litkreativ.ru/index.php?m=works&amp;nr=3624"/>
    <hyperlink ref="A7" r:id="rId5" display="http://litkreativ.ru/index.php?m=works&amp;nr=3594"/>
    <hyperlink ref="A8" r:id="rId6" display="http://litkreativ.ru/index.php?m=works&amp;nr=3628"/>
    <hyperlink ref="A9" r:id="rId7" display="http://litkreativ.ru/index.php?m=works&amp;nr=3618"/>
    <hyperlink ref="A10" r:id="rId8" display="http://litkreativ.ru/index.php?m=works&amp;nr=3621"/>
    <hyperlink ref="A11" r:id="rId9" display="http://litkreativ.ru/index.php?m=works&amp;nr=3587"/>
    <hyperlink ref="A12" r:id="rId10" display="http://litkreativ.ru/index.php?m=works&amp;nr=3612"/>
    <hyperlink ref="A13" r:id="rId11" display="http://litkreativ.ru/index.php?m=works&amp;nr=3638"/>
    <hyperlink ref="A14" r:id="rId12" display="http://litkreativ.ru/index.php?m=works&amp;nr=3617"/>
    <hyperlink ref="A15" r:id="rId13" display="http://litkreativ.ru/index.php?m=works&amp;nr=3580"/>
    <hyperlink ref="A16" r:id="rId14" display="http://litkreativ.ru/index.php?m=works&amp;nr=3592"/>
    <hyperlink ref="A17" r:id="rId15" display="http://litkreativ.ru/index.php?m=works&amp;nr=3635"/>
    <hyperlink ref="A18" r:id="rId16" display="http://litkreativ.ru/index.php?m=works&amp;nr=3584"/>
    <hyperlink ref="A19" r:id="rId17" display="http://litkreativ.ru/index.php?m=works&amp;nr=3555"/>
    <hyperlink ref="A20" r:id="rId18" display="http://litkreativ.ru/index.php?m=works&amp;nr=3566"/>
    <hyperlink ref="A21" r:id="rId19" display="http://litkreativ.ru/index.php?m=works&amp;nr=3590"/>
    <hyperlink ref="A22" r:id="rId20" display="http://litkreativ.ru/index.php?m=works&amp;nr=3589"/>
    <hyperlink ref="A23" r:id="rId21" display="http://litkreativ.ru/index.php?m=works&amp;nr=3571"/>
    <hyperlink ref="A24" r:id="rId22" display="http://litkreativ.ru/index.php?m=works&amp;nr=3610"/>
    <hyperlink ref="A25" r:id="rId23" display="http://litkreativ.ru/index.php?m=works&amp;nr=3563"/>
    <hyperlink ref="A26" r:id="rId24" display="http://litkreativ.ru/index.php?m=works&amp;nr=3578"/>
    <hyperlink ref="A27" r:id="rId25" display="http://litkreativ.ru/index.php?m=works&amp;nr=3649"/>
    <hyperlink ref="A28" r:id="rId26" display="http://litkreativ.ru/index.php?m=works&amp;nr=3588"/>
    <hyperlink ref="A29" r:id="rId27" display="http://litkreativ.ru/index.php?m=works&amp;nr=3640"/>
    <hyperlink ref="A30" r:id="rId28" display="http://litkreativ.ru/index.php?m=works&amp;nr=3593"/>
    <hyperlink ref="A33" r:id="rId29" display="http://litkreativ.ru/index.php?m=works&amp;nr=3624"/>
    <hyperlink ref="A34" r:id="rId30" display="http://litkreativ.ru/index.php?m=works&amp;nr=3559"/>
    <hyperlink ref="A35" r:id="rId31" display="http://litkreativ.ru/index.php?m=works&amp;nr=3566"/>
    <hyperlink ref="A36" r:id="rId32" display="http://litkreativ.ru/index.php?m=works&amp;nr=3578"/>
    <hyperlink ref="A37" r:id="rId33" display="http://litkreativ.ru/index.php?m=works&amp;nr=3649"/>
  </hyperlinks>
  <pageMargins left="0.7" right="0.7" top="0.75" bottom="0.75" header="0.3" footer="0.3"/>
  <pageSetup paperSize="9" orientation="portrait" r:id="rId3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workbookViewId="0">
      <selection activeCell="G10" sqref="G10"/>
    </sheetView>
  </sheetViews>
  <sheetFormatPr defaultRowHeight="12.75"/>
  <cols>
    <col min="1" max="1" width="64.140625" customWidth="1"/>
  </cols>
  <sheetData>
    <row r="1" spans="1:2">
      <c r="A1" s="174" t="s">
        <v>165</v>
      </c>
      <c r="B1" s="162" t="s">
        <v>185</v>
      </c>
    </row>
    <row r="2" spans="1:2" ht="13.5" thickBot="1">
      <c r="A2" s="175"/>
      <c r="B2" s="123"/>
    </row>
    <row r="3" spans="1:2">
      <c r="A3" s="164" t="s">
        <v>197</v>
      </c>
      <c r="B3" s="156">
        <v>86</v>
      </c>
    </row>
    <row r="4" spans="1:2">
      <c r="A4" s="164" t="s">
        <v>207</v>
      </c>
      <c r="B4" s="156">
        <v>86</v>
      </c>
    </row>
    <row r="5" spans="1:2">
      <c r="A5" s="167" t="s">
        <v>205</v>
      </c>
      <c r="B5" s="168">
        <v>81</v>
      </c>
    </row>
    <row r="6" spans="1:2">
      <c r="A6" s="165" t="s">
        <v>200</v>
      </c>
      <c r="B6" s="166">
        <v>79</v>
      </c>
    </row>
    <row r="7" spans="1:2">
      <c r="A7" s="163" t="s">
        <v>189</v>
      </c>
      <c r="B7" s="158">
        <v>73</v>
      </c>
    </row>
    <row r="8" spans="1:2">
      <c r="A8" s="163" t="s">
        <v>210</v>
      </c>
      <c r="B8" s="158">
        <v>73</v>
      </c>
    </row>
    <row r="9" spans="1:2">
      <c r="A9" s="191" t="s">
        <v>212</v>
      </c>
      <c r="B9" s="192">
        <v>72</v>
      </c>
    </row>
    <row r="10" spans="1:2">
      <c r="A10" s="124" t="s">
        <v>187</v>
      </c>
      <c r="B10" s="89">
        <v>68</v>
      </c>
    </row>
    <row r="11" spans="1:2">
      <c r="A11" s="124" t="s">
        <v>201</v>
      </c>
      <c r="B11" s="89">
        <v>67</v>
      </c>
    </row>
    <row r="12" spans="1:2">
      <c r="A12" s="124" t="s">
        <v>204</v>
      </c>
      <c r="B12" s="89">
        <v>67</v>
      </c>
    </row>
    <row r="13" spans="1:2">
      <c r="A13" s="124" t="s">
        <v>209</v>
      </c>
      <c r="B13" s="89">
        <v>66</v>
      </c>
    </row>
    <row r="14" spans="1:2">
      <c r="A14" s="124" t="s">
        <v>190</v>
      </c>
      <c r="B14" s="89">
        <v>65</v>
      </c>
    </row>
    <row r="15" spans="1:2">
      <c r="A15" s="124" t="s">
        <v>193</v>
      </c>
      <c r="B15" s="89">
        <v>58</v>
      </c>
    </row>
    <row r="16" spans="1:2">
      <c r="A16" s="124" t="s">
        <v>206</v>
      </c>
      <c r="B16" s="89">
        <v>57</v>
      </c>
    </row>
    <row r="17" spans="1:2">
      <c r="A17" s="124" t="s">
        <v>203</v>
      </c>
      <c r="B17" s="89">
        <v>56</v>
      </c>
    </row>
    <row r="18" spans="1:2">
      <c r="A18" s="124" t="s">
        <v>195</v>
      </c>
      <c r="B18" s="89">
        <v>55</v>
      </c>
    </row>
    <row r="19" spans="1:2">
      <c r="A19" s="124" t="s">
        <v>194</v>
      </c>
      <c r="B19" s="89">
        <v>52</v>
      </c>
    </row>
    <row r="20" spans="1:2">
      <c r="A20" s="124" t="s">
        <v>186</v>
      </c>
      <c r="B20" s="89">
        <v>51</v>
      </c>
    </row>
    <row r="21" spans="1:2">
      <c r="A21" s="124" t="s">
        <v>191</v>
      </c>
      <c r="B21" s="89">
        <v>51</v>
      </c>
    </row>
    <row r="22" spans="1:2">
      <c r="A22" s="124" t="s">
        <v>213</v>
      </c>
      <c r="B22" s="89">
        <v>51</v>
      </c>
    </row>
    <row r="23" spans="1:2">
      <c r="A23" s="124" t="s">
        <v>192</v>
      </c>
      <c r="B23" s="89">
        <v>44</v>
      </c>
    </row>
    <row r="24" spans="1:2">
      <c r="A24" s="124" t="s">
        <v>202</v>
      </c>
      <c r="B24" s="89">
        <v>43</v>
      </c>
    </row>
    <row r="25" spans="1:2">
      <c r="A25" s="124" t="s">
        <v>211</v>
      </c>
      <c r="B25" s="89">
        <v>43</v>
      </c>
    </row>
    <row r="26" spans="1:2">
      <c r="A26" s="124" t="s">
        <v>196</v>
      </c>
      <c r="B26" s="89">
        <v>35</v>
      </c>
    </row>
    <row r="27" spans="1:2">
      <c r="A27" s="124" t="s">
        <v>198</v>
      </c>
      <c r="B27" s="89">
        <v>27</v>
      </c>
    </row>
    <row r="28" spans="1:2">
      <c r="A28" s="124" t="s">
        <v>208</v>
      </c>
      <c r="B28" s="89">
        <v>24</v>
      </c>
    </row>
    <row r="29" spans="1:2">
      <c r="A29" s="144" t="s">
        <v>188</v>
      </c>
      <c r="B29" s="145">
        <v>23</v>
      </c>
    </row>
    <row r="30" spans="1:2" ht="13.5" thickBot="1">
      <c r="A30" s="125" t="s">
        <v>199</v>
      </c>
      <c r="B30" s="123">
        <v>22</v>
      </c>
    </row>
  </sheetData>
  <sortState ref="A3:B30">
    <sortCondition descending="1" ref="B3"/>
  </sortState>
  <mergeCells count="1">
    <mergeCell ref="A1:A2"/>
  </mergeCells>
  <hyperlinks>
    <hyperlink ref="A20" r:id="rId1" display="http://litkreativ.ru/index.php?m=works&amp;nr=3648"/>
    <hyperlink ref="A10" r:id="rId2" display="http://litkreativ.ru/index.php?m=works&amp;nr=3591"/>
    <hyperlink ref="A29" r:id="rId3" display="http://litkreativ.ru/index.php?m=works&amp;nr=3642"/>
    <hyperlink ref="A7" r:id="rId4" display="http://litkreativ.ru/index.php?m=works&amp;nr=3624"/>
    <hyperlink ref="A14" r:id="rId5" display="http://litkreativ.ru/index.php?m=works&amp;nr=3594"/>
    <hyperlink ref="A21" r:id="rId6" display="http://litkreativ.ru/index.php?m=works&amp;nr=3628"/>
    <hyperlink ref="A23" r:id="rId7" display="http://litkreativ.ru/index.php?m=works&amp;nr=3618"/>
    <hyperlink ref="A15" r:id="rId8" display="http://litkreativ.ru/index.php?m=works&amp;nr=3621"/>
    <hyperlink ref="A19" r:id="rId9" display="http://litkreativ.ru/index.php?m=works&amp;nr=3587"/>
    <hyperlink ref="A18" r:id="rId10" display="http://litkreativ.ru/index.php?m=works&amp;nr=3612"/>
    <hyperlink ref="A26" r:id="rId11" display="http://litkreativ.ru/index.php?m=works&amp;nr=3638"/>
    <hyperlink ref="A3" r:id="rId12" display="http://litkreativ.ru/index.php?m=works&amp;nr=3617"/>
    <hyperlink ref="A27" r:id="rId13" display="http://litkreativ.ru/index.php?m=works&amp;nr=3580"/>
    <hyperlink ref="A30" r:id="rId14" display="http://litkreativ.ru/index.php?m=works&amp;nr=3592"/>
    <hyperlink ref="A6" r:id="rId15" display="http://litkreativ.ru/index.php?m=works&amp;nr=3635"/>
    <hyperlink ref="A11" r:id="rId16" display="http://litkreativ.ru/index.php?m=works&amp;nr=3584"/>
    <hyperlink ref="A24" r:id="rId17" display="http://litkreativ.ru/index.php?m=works&amp;nr=3555"/>
    <hyperlink ref="A17" r:id="rId18" display="http://litkreativ.ru/index.php?m=works&amp;nr=3566"/>
    <hyperlink ref="A12" r:id="rId19" display="http://litkreativ.ru/index.php?m=works&amp;nr=3590"/>
    <hyperlink ref="A5" r:id="rId20" display="http://litkreativ.ru/index.php?m=works&amp;nr=3589"/>
    <hyperlink ref="A16" r:id="rId21" display="http://litkreativ.ru/index.php?m=works&amp;nr=3571"/>
    <hyperlink ref="A4" r:id="rId22" display="http://litkreativ.ru/index.php?m=works&amp;nr=3610"/>
    <hyperlink ref="A28" r:id="rId23" display="http://litkreativ.ru/index.php?m=works&amp;nr=3563"/>
    <hyperlink ref="A13" r:id="rId24" display="http://litkreativ.ru/index.php?m=works&amp;nr=3578"/>
    <hyperlink ref="A8" r:id="rId25" display="http://litkreativ.ru/index.php?m=works&amp;nr=3649"/>
    <hyperlink ref="A25" r:id="rId26" display="http://litkreativ.ru/index.php?m=works&amp;nr=3588"/>
    <hyperlink ref="A9" r:id="rId27" display="http://litkreativ.ru/index.php?m=works&amp;nr=3640"/>
    <hyperlink ref="A22" r:id="rId28" display="http://litkreativ.ru/index.php?m=works&amp;nr=359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Группа А</vt:lpstr>
      <vt:lpstr>Группа B</vt:lpstr>
      <vt:lpstr>Группа C</vt:lpstr>
      <vt:lpstr>Группа D</vt:lpstr>
      <vt:lpstr>Сумма номинаций</vt:lpstr>
      <vt:lpstr>Проходимцы I тур</vt:lpstr>
      <vt:lpstr>Второй тур</vt:lpstr>
      <vt:lpstr>Финалисты</vt:lpstr>
      <vt:lpstr>NamedRange1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Nebelgrau</cp:lastModifiedBy>
  <dcterms:modified xsi:type="dcterms:W3CDTF">2017-11-27T07:11:04Z</dcterms:modified>
</cp:coreProperties>
</file>