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definedNames>
    <definedName name="_xlnm._FilterDatabase" localSheetId="0" hidden="1">Лист1!$A$1:$B$16</definedName>
  </definedNames>
  <calcPr calcId="124519" refMode="R1C1" concurrentCalc="0"/>
</workbook>
</file>

<file path=xl/calcChain.xml><?xml version="1.0" encoding="utf-8"?>
<calcChain xmlns="http://schemas.openxmlformats.org/spreadsheetml/2006/main">
  <c r="C20" i="1"/>
  <c r="F20"/>
  <c r="C28"/>
  <c r="F28"/>
  <c r="C33"/>
  <c r="F33"/>
  <c r="C32"/>
  <c r="F32"/>
  <c r="C17"/>
  <c r="F17"/>
  <c r="C16"/>
  <c r="C27"/>
  <c r="C29"/>
  <c r="C30"/>
  <c r="C31"/>
  <c r="C26"/>
  <c r="F26"/>
  <c r="F27"/>
  <c r="F29"/>
  <c r="F30"/>
  <c r="F31"/>
  <c r="C22"/>
  <c r="F22"/>
  <c r="C4"/>
  <c r="F4"/>
  <c r="C5"/>
  <c r="F5"/>
  <c r="C6"/>
  <c r="F6"/>
  <c r="C7"/>
  <c r="F7"/>
  <c r="C8"/>
  <c r="F8"/>
  <c r="C9"/>
  <c r="F9"/>
  <c r="C10"/>
  <c r="F10"/>
  <c r="C11"/>
  <c r="F11"/>
  <c r="C12"/>
  <c r="F12"/>
  <c r="C13"/>
  <c r="F13"/>
  <c r="C14"/>
  <c r="F14"/>
  <c r="C15"/>
  <c r="F15"/>
  <c r="F16"/>
  <c r="C18"/>
  <c r="F18"/>
  <c r="C19"/>
  <c r="F19"/>
  <c r="C21"/>
  <c r="F21"/>
  <c r="C23"/>
  <c r="F23"/>
  <c r="C24"/>
  <c r="F24"/>
  <c r="C25"/>
  <c r="F25"/>
  <c r="C3"/>
  <c r="F3"/>
</calcChain>
</file>

<file path=xl/sharedStrings.xml><?xml version="1.0" encoding="utf-8"?>
<sst xmlns="http://schemas.openxmlformats.org/spreadsheetml/2006/main" count="68" uniqueCount="44">
  <si>
    <t xml:space="preserve">Боеприпасы к плазменному пистолету </t>
  </si>
  <si>
    <t>Плазменный пистолет</t>
  </si>
  <si>
    <t>Плазменная винтовка</t>
  </si>
  <si>
    <t xml:space="preserve">Труп сектоидов </t>
  </si>
  <si>
    <t>Бластерные ракеты</t>
  </si>
  <si>
    <t>Бластерная установка</t>
  </si>
  <si>
    <t xml:space="preserve">Боеприпасы к плазменной винтовке </t>
  </si>
  <si>
    <t>Тяжелая плазма</t>
  </si>
  <si>
    <t>Боеприпасы к тяжелой плазме</t>
  </si>
  <si>
    <t>Плазменная винтовка (повреждена)</t>
  </si>
  <si>
    <t xml:space="preserve">Энергоустановка </t>
  </si>
  <si>
    <t>Энергоустановка (повреждена)</t>
  </si>
  <si>
    <t>Переданно в сторонние организации</t>
  </si>
  <si>
    <t>Переданно в лаборатории базы</t>
  </si>
  <si>
    <t>На складе</t>
  </si>
  <si>
    <t>Всего
полученно</t>
  </si>
  <si>
    <t>Труп мутона</t>
  </si>
  <si>
    <t>Пульты управления</t>
  </si>
  <si>
    <t>Поврежденные пульты управления</t>
  </si>
  <si>
    <t>Сплавы пришельцев необработанные, тонн</t>
  </si>
  <si>
    <t>Сектоиды</t>
  </si>
  <si>
    <t>Двери НЛО</t>
  </si>
  <si>
    <t>Двери НЛО (повреждены)</t>
  </si>
  <si>
    <t>Лазер НЛО</t>
  </si>
  <si>
    <t>Вооружения УФО</t>
  </si>
  <si>
    <t>Боеприпасы УФО</t>
  </si>
  <si>
    <t>Технологии УФО</t>
  </si>
  <si>
    <t>Материалы УФО</t>
  </si>
  <si>
    <t>Пленные УФО</t>
  </si>
  <si>
    <t>Электроника УФО</t>
  </si>
  <si>
    <t>УФО-0001</t>
  </si>
  <si>
    <t>УФО-0002</t>
  </si>
  <si>
    <t>Бортовые устройства 
(коробочка с черным окошком)</t>
  </si>
  <si>
    <t>Бортовые устройства - повреждены
(коробочка с черным окошком)</t>
  </si>
  <si>
    <t>Горизонтальные (пол+потолок) устройства
(пластина с черным окошком)</t>
  </si>
  <si>
    <t>Горизонтальные  устройства - повреждены
(пластина с черным окошком)</t>
  </si>
  <si>
    <t>Горизонтальные (пол) устройства
(пластина с 6-ю черными окошками)</t>
  </si>
  <si>
    <t>Бортовые устройства 
(тороид D: 1,0 метра)</t>
  </si>
  <si>
    <t>Горизонтальные (пол) устройства УФО-1
(тороид D: 6,0 м.)</t>
  </si>
  <si>
    <t>Горизонтальные (пол) устройства 
(тороид D: 0,5 м. с соплами)</t>
  </si>
  <si>
    <t>Горизонтальные (пол) устройства УФО-2
(тороид  D: 4,0 м.)</t>
  </si>
  <si>
    <t>Горизонтальные устройства - повреждены
(тороид D: 0,5 м. с соплами)</t>
  </si>
  <si>
    <t>Поврежденные предположит. энергоисточники</t>
  </si>
  <si>
    <t>Энергетика УФО</t>
  </si>
</sst>
</file>

<file path=xl/styles.xml><?xml version="1.0" encoding="utf-8"?>
<styleSheet xmlns="http://schemas.openxmlformats.org/spreadsheetml/2006/main">
  <numFmts count="1">
    <numFmt numFmtId="164" formatCode="#,##0.000"/>
  </numFmts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left" vertical="top" wrapText="1"/>
    </xf>
    <xf numFmtId="164" fontId="0" fillId="0" borderId="0" xfId="0" applyNumberFormat="1" applyAlignment="1">
      <alignment horizontal="center" vertical="top"/>
    </xf>
    <xf numFmtId="164" fontId="0" fillId="0" borderId="0" xfId="0" applyNumberFormat="1" applyAlignment="1">
      <alignment vertical="top"/>
    </xf>
    <xf numFmtId="3" fontId="0" fillId="0" borderId="0" xfId="0" applyNumberFormat="1" applyAlignment="1">
      <alignment horizontal="left" vertical="top" wrapText="1"/>
    </xf>
    <xf numFmtId="3" fontId="0" fillId="0" borderId="0" xfId="0" applyNumberFormat="1" applyAlignment="1">
      <alignment horizontal="center" vertical="top"/>
    </xf>
    <xf numFmtId="3" fontId="0" fillId="0" borderId="0" xfId="0" applyNumberForma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7" workbookViewId="0">
      <selection activeCell="A21" sqref="A21"/>
    </sheetView>
  </sheetViews>
  <sheetFormatPr defaultColWidth="9.5703125" defaultRowHeight="15"/>
  <cols>
    <col min="1" max="1" width="17.5703125" style="1" bestFit="1" customWidth="1"/>
    <col min="2" max="2" width="46.28515625" style="3" bestFit="1" customWidth="1"/>
    <col min="3" max="3" width="11" style="2" bestFit="1" customWidth="1"/>
    <col min="4" max="5" width="12.7109375" style="2" bestFit="1" customWidth="1"/>
    <col min="6" max="6" width="7.28515625" style="2" bestFit="1" customWidth="1"/>
    <col min="7" max="7" width="9.7109375" style="2" customWidth="1"/>
    <col min="8" max="11" width="9.5703125" style="2"/>
    <col min="12" max="16384" width="9.5703125" style="1"/>
  </cols>
  <sheetData>
    <row r="1" spans="1:11" s="4" customFormat="1" ht="45">
      <c r="C1" s="4" t="s">
        <v>15</v>
      </c>
      <c r="D1" s="4" t="s">
        <v>13</v>
      </c>
      <c r="E1" s="4" t="s">
        <v>12</v>
      </c>
      <c r="F1" s="4" t="s">
        <v>14</v>
      </c>
      <c r="G1" s="4" t="s">
        <v>30</v>
      </c>
      <c r="H1" s="4" t="s">
        <v>31</v>
      </c>
    </row>
    <row r="2" spans="1:11" s="4" customFormat="1"/>
    <row r="3" spans="1:11" s="10" customFormat="1">
      <c r="A3" s="8" t="s">
        <v>24</v>
      </c>
      <c r="B3" s="8" t="s">
        <v>1</v>
      </c>
      <c r="C3" s="9">
        <f t="shared" ref="C3:C33" si="0">SUM(G3:XFD3)</f>
        <v>5</v>
      </c>
      <c r="D3" s="9"/>
      <c r="E3" s="9"/>
      <c r="F3" s="9">
        <f>C3-D3-E3</f>
        <v>5</v>
      </c>
      <c r="G3" s="9">
        <v>2</v>
      </c>
      <c r="H3" s="9">
        <v>3</v>
      </c>
      <c r="I3" s="9"/>
      <c r="J3" s="9"/>
      <c r="K3" s="9"/>
    </row>
    <row r="4" spans="1:11" s="10" customFormat="1">
      <c r="A4" s="8" t="s">
        <v>25</v>
      </c>
      <c r="B4" s="8" t="s">
        <v>0</v>
      </c>
      <c r="C4" s="9">
        <f t="shared" si="0"/>
        <v>10</v>
      </c>
      <c r="D4" s="9"/>
      <c r="E4" s="9"/>
      <c r="F4" s="9">
        <f t="shared" ref="F4:F31" si="1">C4-D4-E4</f>
        <v>10</v>
      </c>
      <c r="G4" s="9">
        <v>4</v>
      </c>
      <c r="H4" s="9">
        <v>6</v>
      </c>
      <c r="I4" s="9"/>
      <c r="J4" s="9"/>
      <c r="K4" s="9"/>
    </row>
    <row r="5" spans="1:11" s="10" customFormat="1">
      <c r="A5" s="8" t="s">
        <v>24</v>
      </c>
      <c r="B5" s="8" t="s">
        <v>2</v>
      </c>
      <c r="C5" s="9">
        <f t="shared" si="0"/>
        <v>8</v>
      </c>
      <c r="D5" s="9"/>
      <c r="E5" s="9"/>
      <c r="F5" s="9">
        <f t="shared" si="1"/>
        <v>8</v>
      </c>
      <c r="G5" s="9">
        <v>1</v>
      </c>
      <c r="H5" s="9">
        <v>7</v>
      </c>
      <c r="I5" s="9"/>
      <c r="J5" s="9"/>
      <c r="K5" s="9"/>
    </row>
    <row r="6" spans="1:11" s="10" customFormat="1">
      <c r="A6" s="8" t="s">
        <v>24</v>
      </c>
      <c r="B6" s="8" t="s">
        <v>9</v>
      </c>
      <c r="C6" s="9">
        <f t="shared" si="0"/>
        <v>3</v>
      </c>
      <c r="D6" s="9"/>
      <c r="E6" s="9"/>
      <c r="F6" s="9">
        <f t="shared" si="1"/>
        <v>3</v>
      </c>
      <c r="G6" s="9"/>
      <c r="H6" s="9">
        <v>3</v>
      </c>
      <c r="I6" s="9"/>
      <c r="J6" s="9"/>
      <c r="K6" s="9"/>
    </row>
    <row r="7" spans="1:11" s="10" customFormat="1">
      <c r="A7" s="8" t="s">
        <v>25</v>
      </c>
      <c r="B7" s="8" t="s">
        <v>6</v>
      </c>
      <c r="C7" s="9">
        <f t="shared" si="0"/>
        <v>40</v>
      </c>
      <c r="D7" s="9"/>
      <c r="E7" s="9"/>
      <c r="F7" s="9">
        <f t="shared" si="1"/>
        <v>40</v>
      </c>
      <c r="G7" s="9"/>
      <c r="H7" s="9">
        <v>40</v>
      </c>
      <c r="I7" s="9"/>
      <c r="J7" s="9"/>
      <c r="K7" s="9"/>
    </row>
    <row r="8" spans="1:11" s="10" customFormat="1">
      <c r="A8" s="8" t="s">
        <v>26</v>
      </c>
      <c r="B8" s="8" t="s">
        <v>3</v>
      </c>
      <c r="C8" s="9">
        <f t="shared" si="0"/>
        <v>14</v>
      </c>
      <c r="D8" s="9"/>
      <c r="E8" s="9"/>
      <c r="F8" s="9">
        <f t="shared" si="1"/>
        <v>14</v>
      </c>
      <c r="G8" s="9">
        <v>3</v>
      </c>
      <c r="H8" s="9">
        <v>11</v>
      </c>
      <c r="I8" s="9"/>
      <c r="J8" s="9"/>
      <c r="K8" s="9"/>
    </row>
    <row r="9" spans="1:11" s="7" customFormat="1">
      <c r="A9" s="5" t="s">
        <v>27</v>
      </c>
      <c r="B9" s="5" t="s">
        <v>19</v>
      </c>
      <c r="C9" s="6">
        <f t="shared" si="0"/>
        <v>33.9</v>
      </c>
      <c r="D9" s="6"/>
      <c r="E9" s="6"/>
      <c r="F9" s="6">
        <f t="shared" si="1"/>
        <v>33.9</v>
      </c>
      <c r="G9" s="6">
        <v>7.2</v>
      </c>
      <c r="H9" s="6">
        <v>26.7</v>
      </c>
      <c r="I9" s="6"/>
      <c r="J9" s="6"/>
      <c r="K9" s="6"/>
    </row>
    <row r="10" spans="1:11" s="10" customFormat="1">
      <c r="A10" s="8" t="s">
        <v>26</v>
      </c>
      <c r="B10" s="8" t="s">
        <v>10</v>
      </c>
      <c r="C10" s="9">
        <f t="shared" si="0"/>
        <v>0</v>
      </c>
      <c r="D10" s="9"/>
      <c r="E10" s="9"/>
      <c r="F10" s="9">
        <f t="shared" si="1"/>
        <v>0</v>
      </c>
      <c r="G10" s="9">
        <v>0</v>
      </c>
      <c r="H10" s="9"/>
      <c r="I10" s="9"/>
      <c r="J10" s="9"/>
      <c r="K10" s="9"/>
    </row>
    <row r="11" spans="1:11" s="10" customFormat="1">
      <c r="A11" s="8" t="s">
        <v>26</v>
      </c>
      <c r="B11" s="8" t="s">
        <v>11</v>
      </c>
      <c r="C11" s="9">
        <f t="shared" si="0"/>
        <v>1</v>
      </c>
      <c r="D11" s="9"/>
      <c r="E11" s="9"/>
      <c r="F11" s="9">
        <f t="shared" si="1"/>
        <v>1</v>
      </c>
      <c r="G11" s="9">
        <v>1</v>
      </c>
      <c r="H11" s="9"/>
      <c r="I11" s="9"/>
      <c r="J11" s="9"/>
      <c r="K11" s="9"/>
    </row>
    <row r="12" spans="1:11" s="10" customFormat="1">
      <c r="A12" s="8" t="s">
        <v>24</v>
      </c>
      <c r="B12" s="8" t="s">
        <v>5</v>
      </c>
      <c r="C12" s="9">
        <f t="shared" si="0"/>
        <v>1</v>
      </c>
      <c r="D12" s="9"/>
      <c r="E12" s="9"/>
      <c r="F12" s="9">
        <f t="shared" si="1"/>
        <v>1</v>
      </c>
      <c r="G12" s="9"/>
      <c r="H12" s="9">
        <v>1</v>
      </c>
      <c r="I12" s="9"/>
      <c r="J12" s="9"/>
      <c r="K12" s="9"/>
    </row>
    <row r="13" spans="1:11" s="10" customFormat="1">
      <c r="A13" s="8" t="s">
        <v>25</v>
      </c>
      <c r="B13" s="8" t="s">
        <v>4</v>
      </c>
      <c r="C13" s="9">
        <f t="shared" si="0"/>
        <v>3</v>
      </c>
      <c r="D13" s="9"/>
      <c r="E13" s="9"/>
      <c r="F13" s="9">
        <f t="shared" si="1"/>
        <v>3</v>
      </c>
      <c r="G13" s="9"/>
      <c r="H13" s="9">
        <v>3</v>
      </c>
      <c r="I13" s="9"/>
      <c r="J13" s="9"/>
      <c r="K13" s="9"/>
    </row>
    <row r="14" spans="1:11" s="10" customFormat="1">
      <c r="A14" s="8" t="s">
        <v>24</v>
      </c>
      <c r="B14" s="8" t="s">
        <v>7</v>
      </c>
      <c r="C14" s="9">
        <f t="shared" si="0"/>
        <v>1</v>
      </c>
      <c r="D14" s="9"/>
      <c r="E14" s="9"/>
      <c r="F14" s="9">
        <f t="shared" si="1"/>
        <v>1</v>
      </c>
      <c r="G14" s="9"/>
      <c r="H14" s="9">
        <v>1</v>
      </c>
      <c r="I14" s="9"/>
      <c r="J14" s="9"/>
      <c r="K14" s="9"/>
    </row>
    <row r="15" spans="1:11" s="10" customFormat="1">
      <c r="A15" s="8" t="s">
        <v>25</v>
      </c>
      <c r="B15" s="8" t="s">
        <v>8</v>
      </c>
      <c r="C15" s="9">
        <f t="shared" si="0"/>
        <v>4</v>
      </c>
      <c r="D15" s="9"/>
      <c r="E15" s="9"/>
      <c r="F15" s="9">
        <f t="shared" si="1"/>
        <v>4</v>
      </c>
      <c r="G15" s="9"/>
      <c r="H15" s="9">
        <v>4</v>
      </c>
      <c r="I15" s="9"/>
      <c r="J15" s="9"/>
      <c r="K15" s="9"/>
    </row>
    <row r="16" spans="1:11" s="10" customFormat="1">
      <c r="A16" s="8" t="s">
        <v>26</v>
      </c>
      <c r="B16" s="8" t="s">
        <v>16</v>
      </c>
      <c r="C16" s="9">
        <f t="shared" si="0"/>
        <v>0</v>
      </c>
      <c r="D16" s="9"/>
      <c r="E16" s="9"/>
      <c r="F16" s="9">
        <f>C16-D16-E16</f>
        <v>0</v>
      </c>
      <c r="G16" s="9"/>
      <c r="H16" s="9"/>
      <c r="I16" s="9"/>
      <c r="J16" s="9"/>
      <c r="K16" s="9"/>
    </row>
    <row r="17" spans="1:11" s="10" customFormat="1">
      <c r="A17" s="8" t="s">
        <v>28</v>
      </c>
      <c r="B17" s="8" t="s">
        <v>20</v>
      </c>
      <c r="C17" s="9">
        <f t="shared" si="0"/>
        <v>2</v>
      </c>
      <c r="D17" s="9"/>
      <c r="E17" s="9"/>
      <c r="F17" s="9">
        <f>C17-D17-E17</f>
        <v>2</v>
      </c>
      <c r="G17" s="9"/>
      <c r="H17" s="9">
        <v>2</v>
      </c>
      <c r="I17" s="9"/>
      <c r="J17" s="9"/>
      <c r="K17" s="9"/>
    </row>
    <row r="18" spans="1:11" s="10" customFormat="1">
      <c r="A18" s="8" t="s">
        <v>29</v>
      </c>
      <c r="B18" s="8" t="s">
        <v>17</v>
      </c>
      <c r="C18" s="9">
        <f t="shared" si="0"/>
        <v>3</v>
      </c>
      <c r="D18" s="9"/>
      <c r="E18" s="9"/>
      <c r="F18" s="9">
        <f t="shared" si="1"/>
        <v>3</v>
      </c>
      <c r="G18" s="9">
        <v>3</v>
      </c>
      <c r="H18" s="9">
        <v>0</v>
      </c>
      <c r="I18" s="9"/>
      <c r="J18" s="9"/>
      <c r="K18" s="9"/>
    </row>
    <row r="19" spans="1:11" s="10" customFormat="1">
      <c r="A19" s="8" t="s">
        <v>29</v>
      </c>
      <c r="B19" s="8" t="s">
        <v>18</v>
      </c>
      <c r="C19" s="9">
        <f t="shared" si="0"/>
        <v>2</v>
      </c>
      <c r="D19" s="9"/>
      <c r="E19" s="9"/>
      <c r="F19" s="9">
        <f t="shared" si="1"/>
        <v>2</v>
      </c>
      <c r="G19" s="9">
        <v>0</v>
      </c>
      <c r="H19" s="9">
        <v>2</v>
      </c>
      <c r="I19" s="9"/>
      <c r="J19" s="9"/>
      <c r="K19" s="9"/>
    </row>
    <row r="20" spans="1:11" s="10" customFormat="1">
      <c r="A20" s="8" t="s">
        <v>43</v>
      </c>
      <c r="B20" s="8" t="s">
        <v>42</v>
      </c>
      <c r="C20" s="9">
        <f t="shared" ref="C20" si="2">SUM(G20:XFD20)</f>
        <v>2</v>
      </c>
      <c r="D20" s="9"/>
      <c r="E20" s="9"/>
      <c r="F20" s="9">
        <f t="shared" ref="F20" si="3">C20-D20-E20</f>
        <v>2</v>
      </c>
      <c r="G20" s="9">
        <v>1</v>
      </c>
      <c r="H20" s="9">
        <v>1</v>
      </c>
      <c r="I20" s="9"/>
      <c r="J20" s="9"/>
      <c r="K20" s="9"/>
    </row>
    <row r="21" spans="1:11" s="10" customFormat="1" ht="30">
      <c r="A21" s="8" t="s">
        <v>29</v>
      </c>
      <c r="B21" s="8" t="s">
        <v>32</v>
      </c>
      <c r="C21" s="9">
        <f t="shared" si="0"/>
        <v>22</v>
      </c>
      <c r="D21" s="9"/>
      <c r="E21" s="9"/>
      <c r="F21" s="9">
        <f t="shared" si="1"/>
        <v>22</v>
      </c>
      <c r="G21" s="9">
        <v>10</v>
      </c>
      <c r="H21" s="9">
        <v>12</v>
      </c>
      <c r="I21" s="9"/>
      <c r="J21" s="9"/>
      <c r="K21" s="9"/>
    </row>
    <row r="22" spans="1:11" s="10" customFormat="1" ht="30">
      <c r="A22" s="8" t="s">
        <v>29</v>
      </c>
      <c r="B22" s="8" t="s">
        <v>33</v>
      </c>
      <c r="C22" s="9">
        <f t="shared" si="0"/>
        <v>6</v>
      </c>
      <c r="D22" s="9"/>
      <c r="E22" s="9"/>
      <c r="F22" s="9">
        <f t="shared" si="1"/>
        <v>6</v>
      </c>
      <c r="G22" s="9">
        <v>2</v>
      </c>
      <c r="H22" s="9">
        <v>4</v>
      </c>
      <c r="I22" s="9"/>
      <c r="J22" s="9"/>
      <c r="K22" s="9"/>
    </row>
    <row r="23" spans="1:11" s="10" customFormat="1" ht="30">
      <c r="A23" s="8" t="s">
        <v>29</v>
      </c>
      <c r="B23" s="8" t="s">
        <v>34</v>
      </c>
      <c r="C23" s="9">
        <f t="shared" si="0"/>
        <v>3</v>
      </c>
      <c r="D23" s="9"/>
      <c r="E23" s="9"/>
      <c r="F23" s="9">
        <f t="shared" si="1"/>
        <v>3</v>
      </c>
      <c r="G23" s="9">
        <v>1</v>
      </c>
      <c r="H23" s="9">
        <v>2</v>
      </c>
      <c r="I23" s="9"/>
      <c r="J23" s="9"/>
      <c r="K23" s="9"/>
    </row>
    <row r="24" spans="1:11" s="10" customFormat="1" ht="30">
      <c r="A24" s="8" t="s">
        <v>29</v>
      </c>
      <c r="B24" s="8" t="s">
        <v>35</v>
      </c>
      <c r="C24" s="9">
        <f t="shared" si="0"/>
        <v>1</v>
      </c>
      <c r="D24" s="9"/>
      <c r="E24" s="9"/>
      <c r="F24" s="9">
        <f t="shared" si="1"/>
        <v>1</v>
      </c>
      <c r="G24" s="9">
        <v>1</v>
      </c>
      <c r="H24" s="9">
        <v>0</v>
      </c>
      <c r="I24" s="9"/>
      <c r="J24" s="9"/>
      <c r="K24" s="9"/>
    </row>
    <row r="25" spans="1:11" s="10" customFormat="1" ht="30">
      <c r="A25" s="8" t="s">
        <v>29</v>
      </c>
      <c r="B25" s="8" t="s">
        <v>36</v>
      </c>
      <c r="C25" s="9">
        <f t="shared" si="0"/>
        <v>2</v>
      </c>
      <c r="D25" s="9"/>
      <c r="E25" s="9"/>
      <c r="F25" s="9">
        <f t="shared" si="1"/>
        <v>2</v>
      </c>
      <c r="G25" s="9">
        <v>1</v>
      </c>
      <c r="H25" s="9">
        <v>1</v>
      </c>
      <c r="I25" s="9"/>
      <c r="J25" s="9"/>
      <c r="K25" s="9"/>
    </row>
    <row r="26" spans="1:11" s="10" customFormat="1" ht="30">
      <c r="A26" s="8" t="s">
        <v>29</v>
      </c>
      <c r="B26" s="8" t="s">
        <v>37</v>
      </c>
      <c r="C26" s="9">
        <f t="shared" si="0"/>
        <v>12</v>
      </c>
      <c r="D26" s="9"/>
      <c r="E26" s="9"/>
      <c r="F26" s="9">
        <f t="shared" si="1"/>
        <v>12</v>
      </c>
      <c r="G26" s="9">
        <v>4</v>
      </c>
      <c r="H26" s="9">
        <v>8</v>
      </c>
      <c r="I26" s="9"/>
      <c r="J26" s="9"/>
      <c r="K26" s="9"/>
    </row>
    <row r="27" spans="1:11" s="10" customFormat="1" ht="30">
      <c r="A27" s="8" t="s">
        <v>29</v>
      </c>
      <c r="B27" s="8" t="s">
        <v>38</v>
      </c>
      <c r="C27" s="9">
        <f t="shared" si="0"/>
        <v>1</v>
      </c>
      <c r="D27" s="9"/>
      <c r="E27" s="9"/>
      <c r="F27" s="9">
        <f t="shared" si="1"/>
        <v>1</v>
      </c>
      <c r="G27" s="9">
        <v>1</v>
      </c>
      <c r="H27" s="9"/>
      <c r="I27" s="9"/>
      <c r="J27" s="9"/>
      <c r="K27" s="9"/>
    </row>
    <row r="28" spans="1:11" s="10" customFormat="1" ht="30">
      <c r="A28" s="8" t="s">
        <v>29</v>
      </c>
      <c r="B28" s="8" t="s">
        <v>40</v>
      </c>
      <c r="C28" s="9">
        <f t="shared" si="0"/>
        <v>4</v>
      </c>
      <c r="D28" s="9"/>
      <c r="E28" s="9"/>
      <c r="F28" s="9">
        <f t="shared" si="1"/>
        <v>4</v>
      </c>
      <c r="G28" s="9"/>
      <c r="H28" s="9">
        <v>4</v>
      </c>
      <c r="I28" s="9"/>
      <c r="J28" s="9"/>
      <c r="K28" s="9"/>
    </row>
    <row r="29" spans="1:11" s="10" customFormat="1" ht="30">
      <c r="A29" s="8" t="s">
        <v>29</v>
      </c>
      <c r="B29" s="8" t="s">
        <v>39</v>
      </c>
      <c r="C29" s="9">
        <f t="shared" si="0"/>
        <v>14</v>
      </c>
      <c r="D29" s="9"/>
      <c r="E29" s="9"/>
      <c r="F29" s="9">
        <f t="shared" si="1"/>
        <v>14</v>
      </c>
      <c r="G29" s="9">
        <v>4</v>
      </c>
      <c r="H29" s="9">
        <v>10</v>
      </c>
      <c r="I29" s="9"/>
      <c r="J29" s="9"/>
      <c r="K29" s="9"/>
    </row>
    <row r="30" spans="1:11" s="10" customFormat="1" ht="30">
      <c r="A30" s="8" t="s">
        <v>29</v>
      </c>
      <c r="B30" s="8" t="s">
        <v>41</v>
      </c>
      <c r="C30" s="9">
        <f t="shared" si="0"/>
        <v>5</v>
      </c>
      <c r="D30" s="9"/>
      <c r="E30" s="9"/>
      <c r="F30" s="9">
        <f t="shared" si="1"/>
        <v>5</v>
      </c>
      <c r="G30" s="9">
        <v>1</v>
      </c>
      <c r="H30" s="9">
        <v>4</v>
      </c>
      <c r="I30" s="9"/>
      <c r="J30" s="9"/>
      <c r="K30" s="9"/>
    </row>
    <row r="31" spans="1:11" s="10" customFormat="1">
      <c r="A31" s="8" t="s">
        <v>29</v>
      </c>
      <c r="B31" s="8" t="s">
        <v>21</v>
      </c>
      <c r="C31" s="9">
        <f t="shared" si="0"/>
        <v>5</v>
      </c>
      <c r="D31" s="9"/>
      <c r="E31" s="9"/>
      <c r="F31" s="9">
        <f t="shared" si="1"/>
        <v>5</v>
      </c>
      <c r="G31" s="9"/>
      <c r="H31" s="9">
        <v>5</v>
      </c>
      <c r="I31" s="9"/>
      <c r="J31" s="9"/>
      <c r="K31" s="9"/>
    </row>
    <row r="32" spans="1:11" s="10" customFormat="1">
      <c r="A32" s="8" t="s">
        <v>29</v>
      </c>
      <c r="B32" s="8" t="s">
        <v>22</v>
      </c>
      <c r="C32" s="9">
        <f t="shared" si="0"/>
        <v>1</v>
      </c>
      <c r="D32" s="9">
        <v>1</v>
      </c>
      <c r="E32" s="9"/>
      <c r="F32" s="9">
        <f t="shared" ref="F32" si="4">C32-D32-E32</f>
        <v>0</v>
      </c>
      <c r="G32" s="9">
        <v>1</v>
      </c>
      <c r="H32" s="9"/>
      <c r="I32" s="9"/>
      <c r="J32" s="9"/>
      <c r="K32" s="9"/>
    </row>
    <row r="33" spans="1:11" s="10" customFormat="1">
      <c r="A33" s="8" t="s">
        <v>24</v>
      </c>
      <c r="B33" s="8" t="s">
        <v>23</v>
      </c>
      <c r="C33" s="9">
        <f t="shared" si="0"/>
        <v>2</v>
      </c>
      <c r="D33" s="9"/>
      <c r="E33" s="9"/>
      <c r="F33" s="9">
        <f t="shared" ref="F33" si="5">C33-D33-E33</f>
        <v>2</v>
      </c>
      <c r="G33" s="9"/>
      <c r="H33" s="9">
        <v>2</v>
      </c>
      <c r="I33" s="9"/>
      <c r="J33" s="9"/>
      <c r="K33" s="9"/>
    </row>
    <row r="34" spans="1:11">
      <c r="A34" s="8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Куделько Павел</dc:creator>
  <cp:lastModifiedBy>Куделько Павел</cp:lastModifiedBy>
  <dcterms:created xsi:type="dcterms:W3CDTF">2013-12-26T11:19:06Z</dcterms:created>
  <dcterms:modified xsi:type="dcterms:W3CDTF">2013-12-26T12:23:41Z</dcterms:modified>
</cp:coreProperties>
</file>